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070" activeTab="0"/>
  </bookViews>
  <sheets>
    <sheet name="ПОКАЗАТЕЛИ" sheetId="1" r:id="rId1"/>
    <sheet name="КОЭФФИЦИЕНТЫ" sheetId="2" r:id="rId2"/>
  </sheets>
  <definedNames/>
  <calcPr fullCalcOnLoad="1"/>
</workbook>
</file>

<file path=xl/comments2.xml><?xml version="1.0" encoding="utf-8"?>
<comments xmlns="http://schemas.openxmlformats.org/spreadsheetml/2006/main">
  <authors>
    <author>Ян Подольский</author>
  </authors>
  <commentList>
    <comment ref="B23" authorId="0">
      <text>
        <r>
          <rPr>
            <b/>
            <sz val="8"/>
            <rFont val="Tahoma"/>
            <family val="2"/>
          </rPr>
          <t>Ян Подольский:</t>
        </r>
        <r>
          <rPr>
            <sz val="8"/>
            <rFont val="Tahoma"/>
            <family val="2"/>
          </rPr>
          <t xml:space="preserve">
Если ограничить исследование вопроса ФУ предприятия рамками названных шести коэффициентов, то вне поля зрения останутся некоторые существенные парпаметры, так как К4 и К5 для большинства анализируемых российских предприятий принимают нулевые значения, что также сужает возможность научного обоснования выводов по результатам анализа. ПОЭТОМУ - едем дальше!!!!!
</t>
        </r>
      </text>
    </comment>
    <comment ref="E25" authorId="0">
      <text>
        <r>
          <rPr>
            <b/>
            <sz val="8"/>
            <rFont val="Tahoma"/>
            <family val="2"/>
          </rPr>
          <t>Ян Подольский:</t>
        </r>
        <r>
          <rPr>
            <sz val="8"/>
            <rFont val="Tahoma"/>
            <family val="2"/>
          </rPr>
          <t xml:space="preserve">
метод цепной детализации
</t>
        </r>
      </text>
    </comment>
    <comment ref="B38" authorId="0">
      <text>
        <r>
          <rPr>
            <b/>
            <sz val="8"/>
            <rFont val="Tahoma"/>
            <family val="2"/>
          </rPr>
          <t>Ян Подольский:</t>
        </r>
        <r>
          <rPr>
            <sz val="8"/>
            <rFont val="Tahoma"/>
            <family val="2"/>
          </rPr>
          <t xml:space="preserve">
Мульти=димискриционный анализ
</t>
        </r>
      </text>
    </comment>
    <comment ref="E38" authorId="0">
      <text>
        <r>
          <rPr>
            <b/>
            <sz val="8"/>
            <rFont val="Tahoma"/>
            <family val="2"/>
          </rPr>
          <t>Ян Подольский:</t>
        </r>
        <r>
          <rPr>
            <sz val="8"/>
            <rFont val="Tahoma"/>
            <family val="2"/>
          </rPr>
          <t xml:space="preserve">
пятифакторная модель, на основе анализа фирм за период с 1946-1965 г.г.
</t>
        </r>
      </text>
    </comment>
  </commentList>
</comments>
</file>

<file path=xl/sharedStrings.xml><?xml version="1.0" encoding="utf-8"?>
<sst xmlns="http://schemas.openxmlformats.org/spreadsheetml/2006/main" count="224" uniqueCount="204">
  <si>
    <t>АНАЛИЗ ФИНАНСОВОЙ УСТОЙЧИВОСТИ ПРЕДПРИЯТИЯ</t>
  </si>
  <si>
    <t>МЕТОДИКА РАСЧЕТОВ</t>
  </si>
  <si>
    <t>№ пп</t>
  </si>
  <si>
    <t>Наименование коэффициента</t>
  </si>
  <si>
    <t>Обозначение</t>
  </si>
  <si>
    <t>Формула расчета</t>
  </si>
  <si>
    <t>Предельные значения</t>
  </si>
  <si>
    <t>Динамика</t>
  </si>
  <si>
    <t>1.</t>
  </si>
  <si>
    <t>Коэффициент финансовой независимости</t>
  </si>
  <si>
    <t>К1</t>
  </si>
  <si>
    <t>К1=EQ/TA</t>
  </si>
  <si>
    <t>1.1.</t>
  </si>
  <si>
    <t>Англ.      обозначение</t>
  </si>
  <si>
    <t>equito ratio</t>
  </si>
  <si>
    <t>Коэффициент собственности, уровень собственного капитала, коэффициент автономии</t>
  </si>
  <si>
    <t>1.2.</t>
  </si>
  <si>
    <t>Финансовый рычаг</t>
  </si>
  <si>
    <t>financial leveridge</t>
  </si>
  <si>
    <t>Что означает</t>
  </si>
  <si>
    <t>отношение заемного и совокупного капитала или заемного капитала и собственного капитала</t>
  </si>
  <si>
    <t>Что характеризует</t>
  </si>
  <si>
    <t>уровень финансовой устойчивости предприятия и повышение эффективности его деятельности за счет привлечения заемного капитала</t>
  </si>
  <si>
    <t>Наименование показателя</t>
  </si>
  <si>
    <t>Величина собственного капитала предприятия</t>
  </si>
  <si>
    <t xml:space="preserve">equito </t>
  </si>
  <si>
    <t xml:space="preserve">2. </t>
  </si>
  <si>
    <t>3.</t>
  </si>
  <si>
    <t>4.</t>
  </si>
  <si>
    <t>Прибыль предприятия (прибыль отчетного периода)</t>
  </si>
  <si>
    <t>5.</t>
  </si>
  <si>
    <t>Цена заемного капитала (процент за кредит)</t>
  </si>
  <si>
    <t>6.</t>
  </si>
  <si>
    <t>Рентабельность совокупного капитала (рентабельность активов)</t>
  </si>
  <si>
    <t>Величина активов предприятия</t>
  </si>
  <si>
    <t>7.</t>
  </si>
  <si>
    <t>Рентабельность собственного капитала</t>
  </si>
  <si>
    <t>8.</t>
  </si>
  <si>
    <t>EQ</t>
  </si>
  <si>
    <t>total assets</t>
  </si>
  <si>
    <t>TA</t>
  </si>
  <si>
    <t>profit</t>
  </si>
  <si>
    <t>P</t>
  </si>
  <si>
    <t>capital</t>
  </si>
  <si>
    <t>C</t>
  </si>
  <si>
    <t>liabilities</t>
  </si>
  <si>
    <t>L</t>
  </si>
  <si>
    <t>return on total assets</t>
  </si>
  <si>
    <t>RTA</t>
  </si>
  <si>
    <t>return on equity</t>
  </si>
  <si>
    <t>ROE</t>
  </si>
  <si>
    <t>LTA</t>
  </si>
  <si>
    <t>long-term debt</t>
  </si>
  <si>
    <t>Величина долгосрочных пассивов (обязательств) предприятия</t>
  </si>
  <si>
    <t>9.</t>
  </si>
  <si>
    <t>Величина внеоборотных активов предприятия</t>
  </si>
  <si>
    <t>long-term assets</t>
  </si>
  <si>
    <t>LTD</t>
  </si>
  <si>
    <t>Прибиль перед уплатой налогов и процентов</t>
  </si>
  <si>
    <t>10.</t>
  </si>
  <si>
    <t>earnings befor interest and taxes</t>
  </si>
  <si>
    <t>EBIT</t>
  </si>
  <si>
    <t>11.</t>
  </si>
  <si>
    <t>Начисленная амортизация за отчетный период</t>
  </si>
  <si>
    <t>depreciation</t>
  </si>
  <si>
    <t>D</t>
  </si>
  <si>
    <t>12.</t>
  </si>
  <si>
    <t>Величина оборотных (текущих) активов предприятия</t>
  </si>
  <si>
    <t>current assets</t>
  </si>
  <si>
    <t>CA</t>
  </si>
  <si>
    <t>2002 год</t>
  </si>
  <si>
    <t>Таблица № 1</t>
  </si>
  <si>
    <t>P= (EQ+L) X RTA - LxI</t>
  </si>
  <si>
    <t>P=EQ x RTA + L (RTA - I)</t>
  </si>
  <si>
    <t xml:space="preserve">P=CxRTA-Lx I </t>
  </si>
  <si>
    <t>1.3.</t>
  </si>
  <si>
    <t>Уравнение финансового рычага</t>
  </si>
  <si>
    <t>ROE = RTA+L /EQ x (RTA - I)</t>
  </si>
  <si>
    <t>0,6 И БОЛЕЕ, НО НИЖЕ 1,0</t>
  </si>
  <si>
    <t>При неизменных  условиях предоставление кредитных ресурсов реентаьельность собственного капитала возрастает с увеличением доли заемного капитала в общей величине капитала предприятия</t>
  </si>
  <si>
    <t>2.</t>
  </si>
  <si>
    <t>Коэффициент финансовой зависимости</t>
  </si>
  <si>
    <t>K2</t>
  </si>
  <si>
    <t>K2= L / TA</t>
  </si>
  <si>
    <t>зависимость предприятия от внешних источников</t>
  </si>
  <si>
    <t>K2= (TA-EQ)/TA</t>
  </si>
  <si>
    <t>K2=1 - EQ/TA</t>
  </si>
  <si>
    <t>K2= 1-K1</t>
  </si>
  <si>
    <t>не больше 0,4</t>
  </si>
  <si>
    <t>K3</t>
  </si>
  <si>
    <t>K3 = L / EQ</t>
  </si>
  <si>
    <t>K3 = (TA - EQ)/EQ</t>
  </si>
  <si>
    <t>K3 = TA/EQ - 1</t>
  </si>
  <si>
    <t>K3 =1/ K1-1</t>
  </si>
  <si>
    <t>K3 = 1/(1-K2) -1</t>
  </si>
  <si>
    <t>не более 0,667</t>
  </si>
  <si>
    <t>debt to eqiit,       debt equit ratio</t>
  </si>
  <si>
    <t>Рост значений этого показателя свидетельствует об увеличении зависимости предприятия от условий, выдвигаемых кредиторами, и следовательно о снижении финансовой устойчивости предприятия</t>
  </si>
  <si>
    <t>зависимость предприятия от внешних источников и показывает величину заемного капитала, которую предприятие привлекло на 1 руб. вложенного в активы собственного капитала</t>
  </si>
  <si>
    <t>debt ratio</t>
  </si>
  <si>
    <t>K4</t>
  </si>
  <si>
    <t>Коэффициент долговой нагрузки</t>
  </si>
  <si>
    <t>K4 = LTD / TA</t>
  </si>
  <si>
    <t>не более 0,4 (не более К2)</t>
  </si>
  <si>
    <t>Долю внеоборотных активов, сформированных за счет долгосрочных привлеченных источников</t>
  </si>
  <si>
    <t>K5</t>
  </si>
  <si>
    <t>K5 = LTD / LTA</t>
  </si>
  <si>
    <t>нет критериев</t>
  </si>
  <si>
    <t>Коэффициент покрытия процентов</t>
  </si>
  <si>
    <t>times interest earned</t>
  </si>
  <si>
    <t>K6</t>
  </si>
  <si>
    <t>не определены</t>
  </si>
  <si>
    <t>K6 = (EBIT + D)/I</t>
  </si>
  <si>
    <t>Сколько раз реальные возможности предприятия по выплате % превышают их фактическую сумму</t>
  </si>
  <si>
    <t>Если величина прибыли до уплаты % и налогов становится ниже суммы обязательств по выплате %, предприятие может не беспокоиться насчет уплаты налогов, поскольку % по заемному капиталу выплачиваются до (а не после!) уплаты налогов, что отражает структура отчета о прибылях и убытках</t>
  </si>
  <si>
    <t>K7</t>
  </si>
  <si>
    <t>K7 = LTA / EQ</t>
  </si>
  <si>
    <t>В какой степени внеоборотные активы предприятия финансируются собственным капиталом</t>
  </si>
  <si>
    <t>от 0 до 1</t>
  </si>
  <si>
    <t>K7 = 1/K5xK4x1/K1</t>
  </si>
  <si>
    <t>K8</t>
  </si>
  <si>
    <t>K8 = CA / LTA</t>
  </si>
  <si>
    <t>не имеет установленного значения (больше 0,667)</t>
  </si>
  <si>
    <t>Отношения оборотных активов и внеоборотных активов</t>
  </si>
  <si>
    <t>Обеспечения внеоборотных активов собственным капиталом (индекс постоянного актива)</t>
  </si>
  <si>
    <t>K9</t>
  </si>
  <si>
    <t>K9 = (CA - CL)/TA</t>
  </si>
  <si>
    <t>net working capital to total assets</t>
  </si>
  <si>
    <t>Уровень чистых оботротных активов (отношение чистого оборотного капитала к общей стоимости активов)</t>
  </si>
  <si>
    <t>K9 = (EQ - LTA) / TA</t>
  </si>
  <si>
    <t>K9 = K1 - 1/(1+K8)</t>
  </si>
  <si>
    <t>Коэффициент обеспеченности собственными оборотными средствами (обеспеченности оборотных активов собственными оборотными средствами)</t>
  </si>
  <si>
    <t>K10</t>
  </si>
  <si>
    <t>K10 = (EQ - LTA) / CA</t>
  </si>
  <si>
    <t>K10 = 1 - 1/К тек.ликв.</t>
  </si>
  <si>
    <t>Коэффициент обеспеченности запасов собственными оборотными средствами</t>
  </si>
  <si>
    <t>K11</t>
  </si>
  <si>
    <t>K11 = (EQ - LTA) / IH</t>
  </si>
  <si>
    <t>13.</t>
  </si>
  <si>
    <t>Величина запасов предприятия</t>
  </si>
  <si>
    <t>inventory holdings, material assets</t>
  </si>
  <si>
    <t>IH</t>
  </si>
  <si>
    <t>K11 больше К10</t>
  </si>
  <si>
    <t>Коэффициент маневренности</t>
  </si>
  <si>
    <t>K12</t>
  </si>
  <si>
    <t>какая часть собственных оборотных средств предприятия находится в мобильной форме, что позволяет относительно свободно маневрировать этими средствами</t>
  </si>
  <si>
    <t>K12 = (EQ - LTA)/ EQ</t>
  </si>
  <si>
    <t>K12 = 1 - K7</t>
  </si>
  <si>
    <t>K12 = (CA - CL)/ EQ</t>
  </si>
  <si>
    <t>ОТ 0 ДО 1,0</t>
  </si>
  <si>
    <t>финансовую надежность предприятия в долгосрочной перспективе</t>
  </si>
  <si>
    <t>доля перманентного капитала в совокупном капитале предприятия</t>
  </si>
  <si>
    <t>Уровень  перманентного капитала (коэффициенр финансовой устойчивости)</t>
  </si>
  <si>
    <t>K13=K1</t>
  </si>
  <si>
    <t>от 0,6 до 1,0</t>
  </si>
  <si>
    <t>14.</t>
  </si>
  <si>
    <t>Уровень инвестированного капитала</t>
  </si>
  <si>
    <t>K14</t>
  </si>
  <si>
    <t>K14=(CI+LTFI+STFI)/TA</t>
  </si>
  <si>
    <t>величину отвлеченных средств (инфестиций) в имуществе предприятия</t>
  </si>
  <si>
    <t xml:space="preserve">не имеет установленного значения </t>
  </si>
  <si>
    <t>Величина перманентного капитала предприятия</t>
  </si>
  <si>
    <t>permanent capital</t>
  </si>
  <si>
    <t>PC</t>
  </si>
  <si>
    <t>15.</t>
  </si>
  <si>
    <t>Незавершенные капитальные вложения (незавершенное строительство) предприятия</t>
  </si>
  <si>
    <t>capital investments</t>
  </si>
  <si>
    <t>CL</t>
  </si>
  <si>
    <t>16.</t>
  </si>
  <si>
    <t>Долгосрочные финансовые вложения предприятия</t>
  </si>
  <si>
    <t>17.</t>
  </si>
  <si>
    <t>Краткосрочные финансовые вложения предприятия</t>
  </si>
  <si>
    <t>long-term finansial investments</t>
  </si>
  <si>
    <t>short-term finansial investments</t>
  </si>
  <si>
    <t>LTFI</t>
  </si>
  <si>
    <t>STFI</t>
  </si>
  <si>
    <t>Коэффициент кредитоспособности (коэффициент Альтмана)</t>
  </si>
  <si>
    <t>Z</t>
  </si>
  <si>
    <t>Z=1,2 x CA/ TA + 1,4 x RE/TA + 3,3 x EBIT / TA + 0,6 x Eqmv / EBV + 0,999 x S / TA</t>
  </si>
  <si>
    <t>вероятность банкротства предприятия</t>
  </si>
  <si>
    <t>index of creditworthiness</t>
  </si>
  <si>
    <t>18.</t>
  </si>
  <si>
    <t>Нераспределенная прибыль отчетного периода</t>
  </si>
  <si>
    <t>RE</t>
  </si>
  <si>
    <t>19.</t>
  </si>
  <si>
    <t>EQMV</t>
  </si>
  <si>
    <t>20.</t>
  </si>
  <si>
    <t>Балансовая стоимость заемного капитала(обязательств)</t>
  </si>
  <si>
    <t>21.</t>
  </si>
  <si>
    <t>Объем продаж (выручка от реализации товаров, работ, услуг)</t>
  </si>
  <si>
    <t>S</t>
  </si>
  <si>
    <t>LBV</t>
  </si>
  <si>
    <t>не более 1,8 - очень высокая</t>
  </si>
  <si>
    <t>от 1,81 до 2,7 - высокая</t>
  </si>
  <si>
    <t>от 2,8 до 2,9 - допустимая</t>
  </si>
  <si>
    <t>3,0 - очень низкая</t>
  </si>
  <si>
    <t>I</t>
  </si>
  <si>
    <t>Величина совокупного капитала предприятия</t>
  </si>
  <si>
    <t>Величина заёмного капитала предириятия</t>
  </si>
  <si>
    <t>interest</t>
  </si>
  <si>
    <t>1 полугодие     2003 года</t>
  </si>
  <si>
    <t>1 квартал                   2003 года</t>
  </si>
  <si>
    <t>9 месяцев              2003 года</t>
  </si>
  <si>
    <t>Рыночная стоимость обыкновенных и привелегированных акций (рыночная стоимость собственного капитала)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</si>
</sst>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i/>
      <u val="single"/>
      <sz val="14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i/>
      <sz val="14"/>
      <name val="Arial Cyr"/>
      <family val="0"/>
    </font>
    <font>
      <b/>
      <i/>
      <sz val="9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/>
    </xf>
    <xf numFmtId="164" fontId="3" fillId="0" borderId="0" xfId="0" applyNumberFormat="1" applyFont="1" applyAlignment="1">
      <alignment horizontal="left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/>
    </xf>
    <xf numFmtId="164" fontId="0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164" fontId="0" fillId="0" borderId="10" xfId="0" applyNumberFormat="1" applyFont="1" applyBorder="1" applyAlignment="1">
      <alignment horizontal="left" wrapText="1"/>
    </xf>
    <xf numFmtId="164" fontId="0" fillId="0" borderId="10" xfId="0" applyNumberFormat="1" applyBorder="1" applyAlignment="1">
      <alignment horizontal="right" wrapText="1"/>
    </xf>
    <xf numFmtId="164" fontId="0" fillId="0" borderId="10" xfId="0" applyNumberFormat="1" applyBorder="1" applyAlignment="1">
      <alignment wrapText="1"/>
    </xf>
    <xf numFmtId="0" fontId="0" fillId="36" borderId="10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wrapText="1"/>
    </xf>
    <xf numFmtId="0" fontId="0" fillId="36" borderId="12" xfId="0" applyFill="1" applyBorder="1" applyAlignment="1">
      <alignment horizontal="center" wrapText="1"/>
    </xf>
    <xf numFmtId="0" fontId="0" fillId="36" borderId="13" xfId="0" applyFill="1" applyBorder="1" applyAlignment="1">
      <alignment horizontal="center" wrapText="1"/>
    </xf>
    <xf numFmtId="0" fontId="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4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6" sqref="A26"/>
    </sheetView>
  </sheetViews>
  <sheetFormatPr defaultColWidth="9.00390625" defaultRowHeight="12.75"/>
  <cols>
    <col min="1" max="1" width="5.625" style="3" customWidth="1"/>
    <col min="2" max="2" width="27.375" style="0" customWidth="1"/>
    <col min="3" max="3" width="17.00390625" style="3" customWidth="1"/>
    <col min="4" max="4" width="17.125" style="50" customWidth="1"/>
    <col min="5" max="5" width="15.625" style="16" customWidth="1"/>
    <col min="6" max="6" width="17.00390625" style="0" customWidth="1"/>
    <col min="7" max="7" width="14.25390625" style="13" customWidth="1"/>
    <col min="8" max="8" width="16.375" style="13" customWidth="1"/>
    <col min="9" max="9" width="30.25390625" style="0" customWidth="1"/>
  </cols>
  <sheetData>
    <row r="1" spans="1:8" s="7" customFormat="1" ht="20.25">
      <c r="A1" s="7" t="s">
        <v>0</v>
      </c>
      <c r="C1" s="9"/>
      <c r="D1" s="50"/>
      <c r="E1" s="14"/>
      <c r="G1" s="11"/>
      <c r="H1" s="11"/>
    </row>
    <row r="2" spans="3:8" s="7" customFormat="1" ht="20.25">
      <c r="C2" s="9"/>
      <c r="D2" s="50"/>
      <c r="E2" s="14"/>
      <c r="G2" s="11"/>
      <c r="H2" s="11"/>
    </row>
    <row r="3" spans="2:8" s="7" customFormat="1" ht="20.25">
      <c r="B3" s="18" t="s">
        <v>71</v>
      </c>
      <c r="C3" s="9"/>
      <c r="D3" s="50"/>
      <c r="E3" s="14"/>
      <c r="G3" s="11"/>
      <c r="H3" s="11"/>
    </row>
    <row r="4" spans="3:8" s="7" customFormat="1" ht="20.25">
      <c r="C4" s="9"/>
      <c r="D4" s="50"/>
      <c r="E4" s="14"/>
      <c r="G4" s="11"/>
      <c r="H4" s="11"/>
    </row>
    <row r="5" spans="1:8" s="54" customFormat="1" ht="31.5">
      <c r="A5" s="46" t="s">
        <v>2</v>
      </c>
      <c r="B5" s="46" t="s">
        <v>23</v>
      </c>
      <c r="C5" s="47" t="s">
        <v>13</v>
      </c>
      <c r="D5" s="47" t="s">
        <v>4</v>
      </c>
      <c r="E5" s="53" t="s">
        <v>70</v>
      </c>
      <c r="F5" s="55" t="s">
        <v>201</v>
      </c>
      <c r="G5" s="53" t="s">
        <v>200</v>
      </c>
      <c r="H5" s="53" t="s">
        <v>202</v>
      </c>
    </row>
    <row r="6" spans="1:8" s="8" customFormat="1" ht="63.75">
      <c r="A6" s="46" t="s">
        <v>8</v>
      </c>
      <c r="B6" s="46" t="s">
        <v>24</v>
      </c>
      <c r="C6" s="47" t="s">
        <v>25</v>
      </c>
      <c r="D6" s="51" t="s">
        <v>38</v>
      </c>
      <c r="E6" s="17"/>
      <c r="F6" s="10"/>
      <c r="G6" s="22"/>
      <c r="H6" s="22"/>
    </row>
    <row r="7" spans="1:8" s="8" customFormat="1" ht="32.25">
      <c r="A7" s="46" t="s">
        <v>26</v>
      </c>
      <c r="B7" s="46" t="s">
        <v>34</v>
      </c>
      <c r="C7" s="47" t="s">
        <v>39</v>
      </c>
      <c r="D7" s="51" t="s">
        <v>40</v>
      </c>
      <c r="E7" s="17"/>
      <c r="F7" s="10"/>
      <c r="G7" s="22"/>
      <c r="H7" s="22"/>
    </row>
    <row r="8" spans="1:8" s="8" customFormat="1" ht="63.75">
      <c r="A8" s="46" t="s">
        <v>27</v>
      </c>
      <c r="B8" s="46" t="s">
        <v>29</v>
      </c>
      <c r="C8" s="47" t="s">
        <v>41</v>
      </c>
      <c r="D8" s="51" t="s">
        <v>42</v>
      </c>
      <c r="E8" s="17"/>
      <c r="F8" s="10"/>
      <c r="G8" s="22"/>
      <c r="H8" s="22"/>
    </row>
    <row r="9" spans="1:8" s="8" customFormat="1" ht="63.75">
      <c r="A9" s="46" t="s">
        <v>28</v>
      </c>
      <c r="B9" s="46" t="s">
        <v>197</v>
      </c>
      <c r="C9" s="47" t="s">
        <v>43</v>
      </c>
      <c r="D9" s="51" t="s">
        <v>44</v>
      </c>
      <c r="E9" s="17"/>
      <c r="F9" s="10"/>
      <c r="G9" s="22"/>
      <c r="H9" s="22"/>
    </row>
    <row r="10" spans="1:8" s="8" customFormat="1" ht="48">
      <c r="A10" s="46"/>
      <c r="B10" s="46" t="s">
        <v>198</v>
      </c>
      <c r="C10" s="47" t="s">
        <v>45</v>
      </c>
      <c r="D10" s="51" t="s">
        <v>46</v>
      </c>
      <c r="E10" s="17"/>
      <c r="F10" s="10"/>
      <c r="G10" s="22"/>
      <c r="H10" s="22"/>
    </row>
    <row r="11" spans="1:8" s="8" customFormat="1" ht="48">
      <c r="A11" s="46" t="s">
        <v>30</v>
      </c>
      <c r="B11" s="46" t="s">
        <v>31</v>
      </c>
      <c r="C11" s="47" t="s">
        <v>199</v>
      </c>
      <c r="D11" s="51" t="s">
        <v>196</v>
      </c>
      <c r="E11" s="17"/>
      <c r="F11" s="10"/>
      <c r="G11" s="22"/>
      <c r="H11" s="22"/>
    </row>
    <row r="12" spans="1:8" s="8" customFormat="1" ht="79.5">
      <c r="A12" s="46" t="s">
        <v>32</v>
      </c>
      <c r="B12" s="46" t="s">
        <v>33</v>
      </c>
      <c r="C12" s="47" t="s">
        <v>47</v>
      </c>
      <c r="D12" s="51" t="s">
        <v>48</v>
      </c>
      <c r="E12" s="17"/>
      <c r="F12" s="10"/>
      <c r="G12" s="22"/>
      <c r="H12" s="22"/>
    </row>
    <row r="13" spans="1:8" s="8" customFormat="1" ht="48">
      <c r="A13" s="46" t="s">
        <v>35</v>
      </c>
      <c r="B13" s="46" t="s">
        <v>36</v>
      </c>
      <c r="C13" s="47" t="s">
        <v>49</v>
      </c>
      <c r="D13" s="51" t="s">
        <v>50</v>
      </c>
      <c r="E13" s="17"/>
      <c r="F13" s="10"/>
      <c r="G13" s="22"/>
      <c r="H13" s="22"/>
    </row>
    <row r="14" spans="1:8" s="8" customFormat="1" ht="48">
      <c r="A14" s="46" t="s">
        <v>37</v>
      </c>
      <c r="B14" s="46" t="s">
        <v>55</v>
      </c>
      <c r="C14" s="47" t="s">
        <v>56</v>
      </c>
      <c r="D14" s="51" t="s">
        <v>51</v>
      </c>
      <c r="E14" s="17"/>
      <c r="F14" s="10"/>
      <c r="G14" s="22"/>
      <c r="H14" s="22"/>
    </row>
    <row r="15" spans="1:8" s="8" customFormat="1" ht="79.5">
      <c r="A15" s="46" t="s">
        <v>54</v>
      </c>
      <c r="B15" s="46" t="s">
        <v>53</v>
      </c>
      <c r="C15" s="47" t="s">
        <v>52</v>
      </c>
      <c r="D15" s="51" t="s">
        <v>57</v>
      </c>
      <c r="E15" s="17"/>
      <c r="F15" s="10"/>
      <c r="G15" s="22"/>
      <c r="H15" s="22"/>
    </row>
    <row r="16" spans="1:8" s="8" customFormat="1" ht="48">
      <c r="A16" s="46" t="s">
        <v>59</v>
      </c>
      <c r="B16" s="46" t="s">
        <v>58</v>
      </c>
      <c r="C16" s="47" t="s">
        <v>60</v>
      </c>
      <c r="D16" s="51" t="s">
        <v>61</v>
      </c>
      <c r="E16" s="17"/>
      <c r="F16" s="10"/>
      <c r="G16" s="22"/>
      <c r="H16" s="22"/>
    </row>
    <row r="17" spans="1:8" s="8" customFormat="1" ht="48">
      <c r="A17" s="46" t="s">
        <v>62</v>
      </c>
      <c r="B17" s="46" t="s">
        <v>63</v>
      </c>
      <c r="C17" s="47" t="s">
        <v>64</v>
      </c>
      <c r="D17" s="51" t="s">
        <v>65</v>
      </c>
      <c r="E17" s="17"/>
      <c r="F17" s="10"/>
      <c r="G17" s="22"/>
      <c r="H17" s="22"/>
    </row>
    <row r="18" spans="1:8" s="8" customFormat="1" ht="48">
      <c r="A18" s="46" t="s">
        <v>66</v>
      </c>
      <c r="B18" s="46" t="s">
        <v>67</v>
      </c>
      <c r="C18" s="47" t="s">
        <v>68</v>
      </c>
      <c r="D18" s="51" t="s">
        <v>69</v>
      </c>
      <c r="E18" s="17"/>
      <c r="F18" s="10"/>
      <c r="G18" s="22"/>
      <c r="H18" s="22"/>
    </row>
    <row r="19" spans="1:182" ht="63.75">
      <c r="A19" s="47" t="s">
        <v>138</v>
      </c>
      <c r="B19" s="48" t="s">
        <v>139</v>
      </c>
      <c r="C19" s="47" t="s">
        <v>140</v>
      </c>
      <c r="D19" s="51" t="s">
        <v>141</v>
      </c>
      <c r="E19" s="23"/>
      <c r="F19" s="6"/>
      <c r="G19" s="24"/>
      <c r="H19" s="2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</row>
    <row r="20" spans="1:182" ht="63.75">
      <c r="A20" s="47" t="s">
        <v>155</v>
      </c>
      <c r="B20" s="49" t="s">
        <v>161</v>
      </c>
      <c r="C20" s="47" t="s">
        <v>162</v>
      </c>
      <c r="D20" s="51" t="s">
        <v>163</v>
      </c>
      <c r="E20" s="23"/>
      <c r="F20" s="6"/>
      <c r="G20" s="24"/>
      <c r="H20" s="2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</row>
    <row r="21" spans="1:182" ht="95.25">
      <c r="A21" s="47" t="s">
        <v>164</v>
      </c>
      <c r="B21" s="49" t="s">
        <v>165</v>
      </c>
      <c r="C21" s="47" t="s">
        <v>166</v>
      </c>
      <c r="D21" s="51" t="s">
        <v>167</v>
      </c>
      <c r="E21" s="23"/>
      <c r="F21" s="6"/>
      <c r="G21" s="24"/>
      <c r="H21" s="2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</row>
    <row r="22" spans="1:182" ht="63.75">
      <c r="A22" s="47" t="s">
        <v>168</v>
      </c>
      <c r="B22" s="49" t="s">
        <v>169</v>
      </c>
      <c r="C22" s="47" t="s">
        <v>172</v>
      </c>
      <c r="D22" s="51" t="s">
        <v>174</v>
      </c>
      <c r="E22" s="23"/>
      <c r="F22" s="6"/>
      <c r="G22" s="24"/>
      <c r="H22" s="2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</row>
    <row r="23" spans="1:182" ht="63.75">
      <c r="A23" s="47" t="s">
        <v>170</v>
      </c>
      <c r="B23" s="49" t="s">
        <v>171</v>
      </c>
      <c r="C23" s="47" t="s">
        <v>173</v>
      </c>
      <c r="D23" s="51" t="s">
        <v>175</v>
      </c>
      <c r="E23" s="23"/>
      <c r="F23" s="6"/>
      <c r="G23" s="24"/>
      <c r="H23" s="2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</row>
    <row r="24" spans="1:182" ht="48">
      <c r="A24" s="47" t="s">
        <v>181</v>
      </c>
      <c r="B24" s="49" t="s">
        <v>182</v>
      </c>
      <c r="C24" s="47"/>
      <c r="D24" s="51" t="s">
        <v>183</v>
      </c>
      <c r="E24" s="23"/>
      <c r="F24" s="6"/>
      <c r="G24" s="24"/>
      <c r="H24" s="2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</row>
    <row r="25" spans="1:182" ht="63.75">
      <c r="A25" s="47" t="s">
        <v>184</v>
      </c>
      <c r="B25" s="49" t="s">
        <v>187</v>
      </c>
      <c r="C25" s="47"/>
      <c r="D25" s="51" t="s">
        <v>191</v>
      </c>
      <c r="E25" s="23"/>
      <c r="F25" s="6"/>
      <c r="G25" s="24"/>
      <c r="H25" s="2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</row>
    <row r="26" spans="1:182" ht="63.75">
      <c r="A26" s="47" t="s">
        <v>186</v>
      </c>
      <c r="B26" s="49" t="s">
        <v>189</v>
      </c>
      <c r="C26" s="47"/>
      <c r="D26" s="51" t="s">
        <v>190</v>
      </c>
      <c r="E26" s="23"/>
      <c r="F26" s="6"/>
      <c r="G26" s="24"/>
      <c r="H26" s="2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</row>
    <row r="27" spans="1:182" ht="111">
      <c r="A27" s="47" t="s">
        <v>188</v>
      </c>
      <c r="B27" s="49" t="s">
        <v>203</v>
      </c>
      <c r="C27" s="47"/>
      <c r="D27" s="51" t="s">
        <v>185</v>
      </c>
      <c r="E27" s="23"/>
      <c r="F27" s="6"/>
      <c r="G27" s="24"/>
      <c r="H27" s="2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</row>
    <row r="28" spans="1:182" ht="20.25">
      <c r="A28" s="2"/>
      <c r="B28" s="1"/>
      <c r="C28" s="2"/>
      <c r="D28" s="52"/>
      <c r="E28" s="15"/>
      <c r="F28" s="1"/>
      <c r="G28" s="12"/>
      <c r="H28" s="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</row>
    <row r="29" spans="1:182" ht="20.25">
      <c r="A29" s="2"/>
      <c r="B29" s="1"/>
      <c r="C29" s="2"/>
      <c r="D29" s="52"/>
      <c r="E29" s="15"/>
      <c r="F29" s="1"/>
      <c r="G29" s="12"/>
      <c r="H29" s="1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</row>
    <row r="30" spans="1:182" ht="20.25">
      <c r="A30" s="2"/>
      <c r="B30" s="1"/>
      <c r="C30" s="2"/>
      <c r="D30" s="52"/>
      <c r="E30" s="15"/>
      <c r="F30" s="1"/>
      <c r="G30" s="12"/>
      <c r="H30" s="1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</row>
    <row r="31" spans="1:182" ht="20.25">
      <c r="A31" s="2"/>
      <c r="B31" s="1"/>
      <c r="C31" s="2"/>
      <c r="D31" s="52"/>
      <c r="E31" s="15"/>
      <c r="F31" s="1"/>
      <c r="G31" s="12"/>
      <c r="H31" s="1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</row>
    <row r="32" spans="1:182" ht="20.25">
      <c r="A32" s="2"/>
      <c r="B32" s="1"/>
      <c r="C32" s="2"/>
      <c r="D32" s="52"/>
      <c r="E32" s="15"/>
      <c r="F32" s="1"/>
      <c r="G32" s="12"/>
      <c r="H32" s="1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</row>
    <row r="33" spans="1:182" ht="20.25">
      <c r="A33" s="2"/>
      <c r="B33" s="1"/>
      <c r="C33" s="2"/>
      <c r="D33" s="52"/>
      <c r="E33" s="15"/>
      <c r="F33" s="1"/>
      <c r="G33" s="12"/>
      <c r="H33" s="1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</row>
    <row r="34" spans="1:182" ht="20.25">
      <c r="A34" s="2"/>
      <c r="B34" s="1"/>
      <c r="C34" s="2"/>
      <c r="D34" s="52"/>
      <c r="E34" s="15"/>
      <c r="F34" s="1"/>
      <c r="G34" s="12"/>
      <c r="H34" s="1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</row>
    <row r="35" spans="1:182" ht="20.25">
      <c r="A35" s="2"/>
      <c r="B35" s="1"/>
      <c r="C35" s="2"/>
      <c r="D35" s="52"/>
      <c r="E35" s="15"/>
      <c r="F35" s="1"/>
      <c r="G35" s="12"/>
      <c r="H35" s="1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</row>
    <row r="36" spans="1:182" ht="20.25">
      <c r="A36" s="2"/>
      <c r="B36" s="1"/>
      <c r="C36" s="2"/>
      <c r="D36" s="52"/>
      <c r="E36" s="15"/>
      <c r="F36" s="1"/>
      <c r="G36" s="12"/>
      <c r="H36" s="1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</row>
    <row r="37" spans="1:182" ht="20.25">
      <c r="A37" s="2"/>
      <c r="B37" s="1"/>
      <c r="C37" s="2"/>
      <c r="D37" s="52"/>
      <c r="E37" s="15"/>
      <c r="F37" s="1"/>
      <c r="G37" s="12"/>
      <c r="H37" s="1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</row>
    <row r="38" spans="1:182" ht="20.25">
      <c r="A38" s="2"/>
      <c r="B38" s="1"/>
      <c r="C38" s="2"/>
      <c r="D38" s="52"/>
      <c r="E38" s="15"/>
      <c r="F38" s="1"/>
      <c r="G38" s="12"/>
      <c r="H38" s="1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</row>
    <row r="39" spans="1:182" ht="20.25">
      <c r="A39" s="2"/>
      <c r="B39" s="1"/>
      <c r="C39" s="2"/>
      <c r="D39" s="52"/>
      <c r="E39" s="15"/>
      <c r="F39" s="1"/>
      <c r="G39" s="12"/>
      <c r="H39" s="1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</row>
    <row r="40" spans="1:182" ht="20.25">
      <c r="A40" s="2"/>
      <c r="B40" s="1"/>
      <c r="C40" s="2"/>
      <c r="D40" s="52"/>
      <c r="E40" s="15"/>
      <c r="F40" s="1"/>
      <c r="G40" s="12"/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</row>
    <row r="41" spans="1:182" ht="20.25">
      <c r="A41" s="2"/>
      <c r="B41" s="1"/>
      <c r="C41" s="2"/>
      <c r="D41" s="52"/>
      <c r="E41" s="15"/>
      <c r="F41" s="1"/>
      <c r="G41" s="12"/>
      <c r="H41" s="1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</row>
    <row r="42" spans="1:182" ht="20.25">
      <c r="A42" s="2"/>
      <c r="B42" s="1"/>
      <c r="C42" s="2"/>
      <c r="D42" s="52"/>
      <c r="E42" s="15"/>
      <c r="F42" s="1"/>
      <c r="G42" s="12"/>
      <c r="H42" s="1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</row>
    <row r="43" spans="1:182" ht="20.25">
      <c r="A43" s="2"/>
      <c r="B43" s="1"/>
      <c r="C43" s="2"/>
      <c r="D43" s="52"/>
      <c r="E43" s="15"/>
      <c r="F43" s="1"/>
      <c r="G43" s="12"/>
      <c r="H43" s="1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</row>
    <row r="44" spans="1:182" ht="20.25">
      <c r="A44" s="2"/>
      <c r="B44" s="1"/>
      <c r="C44" s="2"/>
      <c r="D44" s="52"/>
      <c r="E44" s="15"/>
      <c r="F44" s="1"/>
      <c r="G44" s="12"/>
      <c r="H44" s="1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</row>
    <row r="45" spans="1:182" ht="20.25">
      <c r="A45" s="2"/>
      <c r="B45" s="1"/>
      <c r="C45" s="2"/>
      <c r="D45" s="52"/>
      <c r="E45" s="15"/>
      <c r="F45" s="1"/>
      <c r="G45" s="12"/>
      <c r="H45" s="1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</row>
    <row r="46" spans="1:182" ht="20.25">
      <c r="A46" s="2"/>
      <c r="B46" s="1"/>
      <c r="C46" s="2"/>
      <c r="D46" s="52"/>
      <c r="E46" s="15"/>
      <c r="F46" s="1"/>
      <c r="G46" s="12"/>
      <c r="H46" s="1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</row>
    <row r="47" spans="1:182" ht="20.25">
      <c r="A47" s="2"/>
      <c r="B47" s="1"/>
      <c r="C47" s="2"/>
      <c r="D47" s="52"/>
      <c r="E47" s="15"/>
      <c r="F47" s="1"/>
      <c r="G47" s="12"/>
      <c r="H47" s="1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</row>
    <row r="48" spans="1:182" ht="20.25">
      <c r="A48" s="2"/>
      <c r="B48" s="1"/>
      <c r="C48" s="2"/>
      <c r="D48" s="52"/>
      <c r="E48" s="15"/>
      <c r="F48" s="1"/>
      <c r="G48" s="12"/>
      <c r="H48" s="1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</row>
    <row r="49" spans="1:182" ht="20.25">
      <c r="A49" s="2"/>
      <c r="B49" s="1"/>
      <c r="C49" s="2"/>
      <c r="D49" s="52"/>
      <c r="E49" s="15"/>
      <c r="F49" s="1"/>
      <c r="G49" s="12"/>
      <c r="H49" s="1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M7" sqref="M7"/>
    </sheetView>
  </sheetViews>
  <sheetFormatPr defaultColWidth="9.00390625" defaultRowHeight="12.75"/>
  <cols>
    <col min="1" max="1" width="3.875" style="34" customWidth="1"/>
    <col min="2" max="2" width="28.00390625" style="26" customWidth="1"/>
    <col min="3" max="3" width="17.00390625" style="39" customWidth="1"/>
    <col min="4" max="4" width="15.00390625" style="36" customWidth="1"/>
    <col min="5" max="5" width="18.125" style="36" customWidth="1"/>
    <col min="6" max="6" width="28.125" style="39" customWidth="1"/>
    <col min="7" max="7" width="27.625" style="45" customWidth="1"/>
    <col min="8" max="8" width="16.875" style="34" customWidth="1"/>
    <col min="9" max="9" width="21.125" style="0" customWidth="1"/>
  </cols>
  <sheetData>
    <row r="1" spans="1:8" s="7" customFormat="1" ht="18">
      <c r="A1" s="97" t="s">
        <v>0</v>
      </c>
      <c r="B1" s="26"/>
      <c r="C1" s="36"/>
      <c r="D1" s="36"/>
      <c r="E1" s="36"/>
      <c r="F1" s="39"/>
      <c r="G1" s="42"/>
      <c r="H1" s="30"/>
    </row>
    <row r="2" spans="1:8" s="7" customFormat="1" ht="18">
      <c r="A2" s="97" t="s">
        <v>1</v>
      </c>
      <c r="B2" s="26"/>
      <c r="C2" s="36"/>
      <c r="D2" s="36"/>
      <c r="E2" s="36"/>
      <c r="F2" s="39"/>
      <c r="G2" s="42"/>
      <c r="H2" s="30"/>
    </row>
    <row r="3" ht="18"/>
    <row r="4" spans="1:12" s="5" customFormat="1" ht="25.5">
      <c r="A4" s="31" t="s">
        <v>2</v>
      </c>
      <c r="B4" s="27" t="s">
        <v>3</v>
      </c>
      <c r="C4" s="31" t="s">
        <v>13</v>
      </c>
      <c r="D4" s="31" t="s">
        <v>4</v>
      </c>
      <c r="E4" s="31" t="s">
        <v>5</v>
      </c>
      <c r="F4" s="31" t="s">
        <v>19</v>
      </c>
      <c r="G4" s="35" t="s">
        <v>21</v>
      </c>
      <c r="H4" s="31" t="s">
        <v>6</v>
      </c>
      <c r="I4" s="21" t="s">
        <v>7</v>
      </c>
      <c r="J4" s="4"/>
      <c r="K4" s="4"/>
      <c r="L4" s="4"/>
    </row>
    <row r="5" spans="1:12" ht="24">
      <c r="A5" s="32" t="s">
        <v>8</v>
      </c>
      <c r="B5" s="28" t="s">
        <v>9</v>
      </c>
      <c r="C5" s="37"/>
      <c r="D5" s="40" t="s">
        <v>10</v>
      </c>
      <c r="E5" s="40" t="s">
        <v>11</v>
      </c>
      <c r="F5" s="37"/>
      <c r="G5" s="43"/>
      <c r="H5" s="32"/>
      <c r="I5" s="19" t="e">
        <f>ПОКАЗАТЕЛИ!E6/ПОКАЗАТЕЛИ!E7</f>
        <v>#DIV/0!</v>
      </c>
      <c r="J5" s="1"/>
      <c r="K5" s="1"/>
      <c r="L5" s="1"/>
    </row>
    <row r="6" spans="1:12" ht="36">
      <c r="A6" s="32" t="s">
        <v>12</v>
      </c>
      <c r="B6" s="28" t="s">
        <v>15</v>
      </c>
      <c r="C6" s="37" t="s">
        <v>14</v>
      </c>
      <c r="D6" s="40"/>
      <c r="E6" s="40"/>
      <c r="F6" s="37"/>
      <c r="G6" s="43"/>
      <c r="H6" s="32"/>
      <c r="I6" s="19"/>
      <c r="J6" s="1"/>
      <c r="K6" s="1"/>
      <c r="L6" s="1"/>
    </row>
    <row r="7" spans="1:12" ht="102" customHeight="1">
      <c r="A7" s="76" t="s">
        <v>16</v>
      </c>
      <c r="B7" s="85" t="s">
        <v>17</v>
      </c>
      <c r="C7" s="79" t="s">
        <v>18</v>
      </c>
      <c r="D7" s="82" t="s">
        <v>42</v>
      </c>
      <c r="E7" s="40" t="s">
        <v>74</v>
      </c>
      <c r="F7" s="79" t="s">
        <v>20</v>
      </c>
      <c r="G7" s="88" t="s">
        <v>22</v>
      </c>
      <c r="H7" s="76"/>
      <c r="I7" s="19">
        <f>ПОКАЗАТЕЛИ!E9*ПОКАЗАТЕЛИ!E12-ПОКАЗАТЕЛИ!E10*ПОКАЗАТЕЛИ!E11</f>
        <v>0</v>
      </c>
      <c r="J7" s="1"/>
      <c r="K7" s="1"/>
      <c r="L7" s="1"/>
    </row>
    <row r="8" spans="1:12" ht="36">
      <c r="A8" s="77"/>
      <c r="B8" s="86"/>
      <c r="C8" s="80"/>
      <c r="D8" s="83"/>
      <c r="E8" s="40" t="s">
        <v>72</v>
      </c>
      <c r="F8" s="80"/>
      <c r="G8" s="89"/>
      <c r="H8" s="77"/>
      <c r="I8" s="19"/>
      <c r="J8" s="1"/>
      <c r="K8" s="1"/>
      <c r="L8" s="1"/>
    </row>
    <row r="9" spans="1:12" ht="36">
      <c r="A9" s="78"/>
      <c r="B9" s="87"/>
      <c r="C9" s="81"/>
      <c r="D9" s="84"/>
      <c r="E9" s="40" t="s">
        <v>73</v>
      </c>
      <c r="F9" s="81"/>
      <c r="G9" s="90"/>
      <c r="H9" s="78"/>
      <c r="I9" s="19"/>
      <c r="J9" s="1"/>
      <c r="K9" s="1"/>
      <c r="L9" s="1"/>
    </row>
    <row r="10" spans="1:12" ht="100.5" customHeight="1">
      <c r="A10" s="32" t="s">
        <v>75</v>
      </c>
      <c r="B10" s="28" t="s">
        <v>76</v>
      </c>
      <c r="C10" s="37"/>
      <c r="D10" s="40"/>
      <c r="E10" s="40" t="s">
        <v>77</v>
      </c>
      <c r="F10" s="37" t="s">
        <v>79</v>
      </c>
      <c r="G10" s="43"/>
      <c r="H10" s="32" t="s">
        <v>78</v>
      </c>
      <c r="I10" s="19"/>
      <c r="J10" s="1"/>
      <c r="K10" s="1"/>
      <c r="L10" s="1"/>
    </row>
    <row r="11" spans="1:12" ht="38.25" customHeight="1">
      <c r="A11" s="76" t="s">
        <v>80</v>
      </c>
      <c r="B11" s="85"/>
      <c r="C11" s="79"/>
      <c r="D11" s="82" t="s">
        <v>82</v>
      </c>
      <c r="E11" s="40" t="s">
        <v>83</v>
      </c>
      <c r="F11" s="79"/>
      <c r="G11" s="88" t="s">
        <v>84</v>
      </c>
      <c r="H11" s="76" t="s">
        <v>88</v>
      </c>
      <c r="I11" s="19" t="e">
        <f>ПОКАЗАТЕЛИ!E10/ПОКАЗАТЕЛИ!E7</f>
        <v>#DIV/0!</v>
      </c>
      <c r="J11" s="1"/>
      <c r="K11" s="1"/>
      <c r="L11" s="1"/>
    </row>
    <row r="12" spans="1:12" ht="36">
      <c r="A12" s="77"/>
      <c r="B12" s="86"/>
      <c r="C12" s="80"/>
      <c r="D12" s="83"/>
      <c r="E12" s="40" t="s">
        <v>85</v>
      </c>
      <c r="F12" s="80"/>
      <c r="G12" s="89"/>
      <c r="H12" s="77"/>
      <c r="I12" s="19"/>
      <c r="J12" s="1"/>
      <c r="K12" s="1"/>
      <c r="L12" s="1"/>
    </row>
    <row r="13" spans="1:12" ht="18">
      <c r="A13" s="77"/>
      <c r="B13" s="86"/>
      <c r="C13" s="80"/>
      <c r="D13" s="83"/>
      <c r="E13" s="40" t="s">
        <v>86</v>
      </c>
      <c r="F13" s="80"/>
      <c r="G13" s="89"/>
      <c r="H13" s="77"/>
      <c r="I13" s="19"/>
      <c r="J13" s="1"/>
      <c r="K13" s="1"/>
      <c r="L13" s="1"/>
    </row>
    <row r="14" spans="1:12" ht="18">
      <c r="A14" s="78"/>
      <c r="B14" s="87"/>
      <c r="C14" s="81"/>
      <c r="D14" s="84"/>
      <c r="E14" s="40" t="s">
        <v>87</v>
      </c>
      <c r="F14" s="81"/>
      <c r="G14" s="90"/>
      <c r="H14" s="78"/>
      <c r="I14" s="19"/>
      <c r="J14" s="1"/>
      <c r="K14" s="1"/>
      <c r="L14" s="1"/>
    </row>
    <row r="15" spans="1:12" ht="12.75" customHeight="1">
      <c r="A15" s="76" t="s">
        <v>27</v>
      </c>
      <c r="B15" s="85" t="s">
        <v>81</v>
      </c>
      <c r="C15" s="79" t="s">
        <v>96</v>
      </c>
      <c r="D15" s="82" t="s">
        <v>89</v>
      </c>
      <c r="E15" s="40" t="s">
        <v>90</v>
      </c>
      <c r="F15" s="79" t="s">
        <v>97</v>
      </c>
      <c r="G15" s="91" t="s">
        <v>98</v>
      </c>
      <c r="H15" s="76" t="s">
        <v>95</v>
      </c>
      <c r="I15" s="19"/>
      <c r="J15" s="1"/>
      <c r="K15" s="1"/>
      <c r="L15" s="1"/>
    </row>
    <row r="16" spans="1:12" ht="36">
      <c r="A16" s="77"/>
      <c r="B16" s="86"/>
      <c r="C16" s="80"/>
      <c r="D16" s="83"/>
      <c r="E16" s="40" t="s">
        <v>91</v>
      </c>
      <c r="F16" s="80"/>
      <c r="G16" s="92"/>
      <c r="H16" s="77"/>
      <c r="I16" s="19"/>
      <c r="J16" s="1"/>
      <c r="K16" s="1"/>
      <c r="L16" s="1"/>
    </row>
    <row r="17" spans="1:12" ht="36">
      <c r="A17" s="77"/>
      <c r="B17" s="86"/>
      <c r="C17" s="80"/>
      <c r="D17" s="83"/>
      <c r="E17" s="40" t="s">
        <v>92</v>
      </c>
      <c r="F17" s="80"/>
      <c r="G17" s="92"/>
      <c r="H17" s="77"/>
      <c r="I17" s="19"/>
      <c r="J17" s="1"/>
      <c r="K17" s="1"/>
      <c r="L17" s="1"/>
    </row>
    <row r="18" spans="1:12" ht="18">
      <c r="A18" s="77"/>
      <c r="B18" s="86"/>
      <c r="C18" s="80"/>
      <c r="D18" s="83"/>
      <c r="E18" s="40" t="s">
        <v>93</v>
      </c>
      <c r="F18" s="80"/>
      <c r="G18" s="92"/>
      <c r="H18" s="77"/>
      <c r="I18" s="19"/>
      <c r="J18" s="1"/>
      <c r="K18" s="1"/>
      <c r="L18" s="1"/>
    </row>
    <row r="19" spans="1:12" ht="33.75" customHeight="1">
      <c r="A19" s="78"/>
      <c r="B19" s="87"/>
      <c r="C19" s="81"/>
      <c r="D19" s="84"/>
      <c r="E19" s="40" t="s">
        <v>94</v>
      </c>
      <c r="F19" s="81"/>
      <c r="G19" s="93"/>
      <c r="H19" s="78"/>
      <c r="I19" s="19"/>
      <c r="J19" s="1"/>
      <c r="K19" s="1"/>
      <c r="L19" s="1"/>
    </row>
    <row r="20" spans="1:12" ht="36">
      <c r="A20" s="32" t="s">
        <v>28</v>
      </c>
      <c r="B20" s="28" t="s">
        <v>101</v>
      </c>
      <c r="C20" s="37" t="s">
        <v>99</v>
      </c>
      <c r="D20" s="40" t="s">
        <v>100</v>
      </c>
      <c r="E20" s="40" t="s">
        <v>102</v>
      </c>
      <c r="F20" s="37"/>
      <c r="G20" s="43"/>
      <c r="H20" s="32" t="s">
        <v>103</v>
      </c>
      <c r="I20" s="19" t="e">
        <f>ПОКАЗАТЕЛИ!E15/ПОКАЗАТЕЛИ!E7</f>
        <v>#DIV/0!</v>
      </c>
      <c r="J20" s="1"/>
      <c r="K20" s="1"/>
      <c r="L20" s="1"/>
    </row>
    <row r="21" spans="1:12" ht="51">
      <c r="A21" s="32" t="s">
        <v>30</v>
      </c>
      <c r="B21" s="28"/>
      <c r="C21" s="37"/>
      <c r="D21" s="40" t="s">
        <v>105</v>
      </c>
      <c r="E21" s="40" t="s">
        <v>106</v>
      </c>
      <c r="F21" s="37"/>
      <c r="G21" s="43" t="s">
        <v>104</v>
      </c>
      <c r="H21" s="32" t="s">
        <v>107</v>
      </c>
      <c r="I21" s="19" t="e">
        <f>ПОКАЗАТЕЛИ!E15/ПОКАЗАТЕЛИ!E14</f>
        <v>#DIV/0!</v>
      </c>
      <c r="J21" s="1"/>
      <c r="K21" s="1"/>
      <c r="L21" s="1"/>
    </row>
    <row r="22" spans="1:12" ht="153">
      <c r="A22" s="32" t="s">
        <v>32</v>
      </c>
      <c r="B22" s="28" t="s">
        <v>108</v>
      </c>
      <c r="C22" s="37" t="s">
        <v>109</v>
      </c>
      <c r="D22" s="40" t="s">
        <v>110</v>
      </c>
      <c r="E22" s="40" t="s">
        <v>112</v>
      </c>
      <c r="F22" s="37" t="s">
        <v>113</v>
      </c>
      <c r="G22" s="43" t="s">
        <v>114</v>
      </c>
      <c r="H22" s="32" t="s">
        <v>111</v>
      </c>
      <c r="I22" s="19"/>
      <c r="J22" s="1"/>
      <c r="K22" s="1"/>
      <c r="L22" s="1"/>
    </row>
    <row r="23" spans="1:12" ht="18">
      <c r="A23" s="32"/>
      <c r="B23" s="28"/>
      <c r="C23" s="37"/>
      <c r="D23" s="40"/>
      <c r="E23" s="40"/>
      <c r="F23" s="37"/>
      <c r="G23" s="43"/>
      <c r="H23" s="32"/>
      <c r="I23" s="19"/>
      <c r="J23" s="1"/>
      <c r="K23" s="1"/>
      <c r="L23" s="1"/>
    </row>
    <row r="24" spans="1:12" ht="63.75" customHeight="1">
      <c r="A24" s="56" t="s">
        <v>35</v>
      </c>
      <c r="B24" s="71" t="s">
        <v>124</v>
      </c>
      <c r="C24" s="64"/>
      <c r="D24" s="61" t="s">
        <v>115</v>
      </c>
      <c r="E24" s="41" t="s">
        <v>116</v>
      </c>
      <c r="F24" s="64"/>
      <c r="G24" s="67" t="s">
        <v>117</v>
      </c>
      <c r="H24" s="33" t="s">
        <v>118</v>
      </c>
      <c r="I24" s="20" t="e">
        <f>ПОКАЗАТЕЛИ!E14/ПОКАЗАТЕЛИ!E6</f>
        <v>#DIV/0!</v>
      </c>
      <c r="J24" s="1"/>
      <c r="K24" s="1"/>
      <c r="L24" s="1"/>
    </row>
    <row r="25" spans="1:12" ht="54">
      <c r="A25" s="58"/>
      <c r="B25" s="73"/>
      <c r="C25" s="66"/>
      <c r="D25" s="63"/>
      <c r="E25" s="41" t="s">
        <v>119</v>
      </c>
      <c r="F25" s="66"/>
      <c r="G25" s="69"/>
      <c r="H25" s="33"/>
      <c r="I25" s="20"/>
      <c r="J25" s="1"/>
      <c r="K25" s="1"/>
      <c r="L25" s="1"/>
    </row>
    <row r="26" spans="1:12" ht="38.25">
      <c r="A26" s="33" t="s">
        <v>37</v>
      </c>
      <c r="B26" s="29" t="s">
        <v>123</v>
      </c>
      <c r="C26" s="38"/>
      <c r="D26" s="41" t="s">
        <v>120</v>
      </c>
      <c r="E26" s="41" t="s">
        <v>121</v>
      </c>
      <c r="F26" s="38"/>
      <c r="G26" s="44"/>
      <c r="H26" s="33" t="s">
        <v>122</v>
      </c>
      <c r="I26" s="20" t="e">
        <f>ПОКАЗАТЕЛИ!E18/ПОКАЗАТЕЛИ!E14</f>
        <v>#DIV/0!</v>
      </c>
      <c r="J26" s="1"/>
      <c r="K26" s="1"/>
      <c r="L26" s="1"/>
    </row>
    <row r="27" spans="1:12" ht="48" customHeight="1">
      <c r="A27" s="56" t="s">
        <v>54</v>
      </c>
      <c r="B27" s="71" t="s">
        <v>128</v>
      </c>
      <c r="C27" s="64" t="s">
        <v>127</v>
      </c>
      <c r="D27" s="61" t="s">
        <v>125</v>
      </c>
      <c r="E27" s="41" t="s">
        <v>126</v>
      </c>
      <c r="F27" s="64"/>
      <c r="G27" s="67"/>
      <c r="H27" s="56" t="s">
        <v>118</v>
      </c>
      <c r="I27" s="20"/>
      <c r="J27" s="1"/>
      <c r="K27" s="1"/>
      <c r="L27" s="1"/>
    </row>
    <row r="28" spans="1:12" ht="36">
      <c r="A28" s="57"/>
      <c r="B28" s="72"/>
      <c r="C28" s="65"/>
      <c r="D28" s="62"/>
      <c r="E28" s="41" t="s">
        <v>129</v>
      </c>
      <c r="F28" s="65"/>
      <c r="G28" s="68"/>
      <c r="H28" s="57"/>
      <c r="I28" s="20"/>
      <c r="J28" s="1"/>
      <c r="K28" s="1"/>
      <c r="L28" s="1"/>
    </row>
    <row r="29" spans="1:12" ht="36">
      <c r="A29" s="58"/>
      <c r="B29" s="73"/>
      <c r="C29" s="66"/>
      <c r="D29" s="63"/>
      <c r="E29" s="41" t="s">
        <v>130</v>
      </c>
      <c r="F29" s="66"/>
      <c r="G29" s="69"/>
      <c r="H29" s="58"/>
      <c r="I29" s="20"/>
      <c r="J29" s="1"/>
      <c r="K29" s="1"/>
      <c r="L29" s="1"/>
    </row>
    <row r="30" spans="1:12" ht="72" customHeight="1">
      <c r="A30" s="56" t="s">
        <v>59</v>
      </c>
      <c r="B30" s="71" t="s">
        <v>131</v>
      </c>
      <c r="C30" s="64"/>
      <c r="D30" s="61" t="s">
        <v>132</v>
      </c>
      <c r="E30" s="41" t="s">
        <v>133</v>
      </c>
      <c r="F30" s="64"/>
      <c r="G30" s="67"/>
      <c r="H30" s="56"/>
      <c r="I30" s="20"/>
      <c r="J30" s="1"/>
      <c r="K30" s="1"/>
      <c r="L30" s="1"/>
    </row>
    <row r="31" spans="1:12" ht="36">
      <c r="A31" s="58"/>
      <c r="B31" s="73"/>
      <c r="C31" s="66"/>
      <c r="D31" s="63"/>
      <c r="E31" s="41" t="s">
        <v>134</v>
      </c>
      <c r="F31" s="66"/>
      <c r="G31" s="69"/>
      <c r="H31" s="58"/>
      <c r="I31" s="20"/>
      <c r="J31" s="1"/>
      <c r="K31" s="1"/>
      <c r="L31" s="1"/>
    </row>
    <row r="32" spans="1:12" ht="36">
      <c r="A32" s="33" t="s">
        <v>62</v>
      </c>
      <c r="B32" s="29" t="s">
        <v>135</v>
      </c>
      <c r="C32" s="38"/>
      <c r="D32" s="41" t="s">
        <v>136</v>
      </c>
      <c r="E32" s="41" t="s">
        <v>137</v>
      </c>
      <c r="F32" s="38"/>
      <c r="G32" s="44"/>
      <c r="H32" s="33" t="s">
        <v>142</v>
      </c>
      <c r="I32" s="20"/>
      <c r="J32" s="1"/>
      <c r="K32" s="1"/>
      <c r="L32" s="1"/>
    </row>
    <row r="33" spans="1:12" ht="89.25" customHeight="1">
      <c r="A33" s="56" t="s">
        <v>66</v>
      </c>
      <c r="B33" s="71" t="s">
        <v>143</v>
      </c>
      <c r="C33" s="64"/>
      <c r="D33" s="61" t="s">
        <v>144</v>
      </c>
      <c r="E33" s="41" t="s">
        <v>146</v>
      </c>
      <c r="F33" s="64"/>
      <c r="G33" s="67" t="s">
        <v>145</v>
      </c>
      <c r="H33" s="56" t="s">
        <v>149</v>
      </c>
      <c r="I33" s="20"/>
      <c r="J33" s="1"/>
      <c r="K33" s="1"/>
      <c r="L33" s="1"/>
    </row>
    <row r="34" spans="1:12" ht="18">
      <c r="A34" s="57"/>
      <c r="B34" s="72"/>
      <c r="C34" s="65"/>
      <c r="D34" s="62"/>
      <c r="E34" s="41" t="s">
        <v>147</v>
      </c>
      <c r="F34" s="65"/>
      <c r="G34" s="68"/>
      <c r="H34" s="57"/>
      <c r="I34" s="20"/>
      <c r="J34" s="1"/>
      <c r="K34" s="1"/>
      <c r="L34" s="1"/>
    </row>
    <row r="35" spans="1:12" ht="36">
      <c r="A35" s="58"/>
      <c r="B35" s="73"/>
      <c r="C35" s="66"/>
      <c r="D35" s="63"/>
      <c r="E35" s="41" t="s">
        <v>148</v>
      </c>
      <c r="F35" s="66"/>
      <c r="G35" s="69"/>
      <c r="H35" s="58"/>
      <c r="I35" s="20"/>
      <c r="J35" s="1"/>
      <c r="K35" s="1"/>
      <c r="L35" s="1"/>
    </row>
    <row r="36" spans="1:12" ht="51">
      <c r="A36" s="33" t="s">
        <v>138</v>
      </c>
      <c r="B36" s="29" t="s">
        <v>152</v>
      </c>
      <c r="C36" s="38"/>
      <c r="D36" s="41" t="s">
        <v>153</v>
      </c>
      <c r="E36" s="41"/>
      <c r="F36" s="38" t="s">
        <v>151</v>
      </c>
      <c r="G36" s="44" t="s">
        <v>150</v>
      </c>
      <c r="H36" s="33" t="s">
        <v>154</v>
      </c>
      <c r="I36" s="20"/>
      <c r="J36" s="1"/>
      <c r="K36" s="1"/>
      <c r="L36" s="1"/>
    </row>
    <row r="37" spans="1:12" ht="38.25">
      <c r="A37" s="33" t="s">
        <v>155</v>
      </c>
      <c r="B37" s="29" t="s">
        <v>156</v>
      </c>
      <c r="C37" s="38"/>
      <c r="D37" s="41" t="s">
        <v>157</v>
      </c>
      <c r="E37" s="41" t="s">
        <v>158</v>
      </c>
      <c r="F37" s="38"/>
      <c r="G37" s="44" t="s">
        <v>159</v>
      </c>
      <c r="H37" s="33" t="s">
        <v>160</v>
      </c>
      <c r="I37" s="20"/>
      <c r="J37" s="1"/>
      <c r="K37" s="1"/>
      <c r="L37" s="1"/>
    </row>
    <row r="38" spans="1:12" ht="63.75" customHeight="1">
      <c r="A38" s="74" t="s">
        <v>164</v>
      </c>
      <c r="B38" s="70" t="s">
        <v>176</v>
      </c>
      <c r="C38" s="60" t="s">
        <v>180</v>
      </c>
      <c r="D38" s="75" t="s">
        <v>177</v>
      </c>
      <c r="E38" s="75" t="s">
        <v>178</v>
      </c>
      <c r="F38" s="60" t="s">
        <v>179</v>
      </c>
      <c r="G38" s="59"/>
      <c r="H38" s="25" t="s">
        <v>192</v>
      </c>
      <c r="I38" s="94" t="e">
        <f>1.2*ПОКАЗАТЕЛИ!E18/ПОКАЗАТЕЛИ!E7+1.4*ПОКАЗАТЕЛИ!E24/ПОКАЗАТЕЛИ!E7+3.3*ПОКАЗАТЕЛИ!E16/ПОКАЗАТЕЛИ!E7+0.6*ПОКАЗАТЕЛИ!E27/ПОКАЗАТЕЛИ!E25+0.999*ПОКАЗАТЕЛИ!E26/ПОКАЗАТЕЛИ!E7</f>
        <v>#DIV/0!</v>
      </c>
      <c r="J38" s="1"/>
      <c r="K38" s="1"/>
      <c r="L38" s="1"/>
    </row>
    <row r="39" spans="1:12" ht="25.5">
      <c r="A39" s="74"/>
      <c r="B39" s="70"/>
      <c r="C39" s="60"/>
      <c r="D39" s="75"/>
      <c r="E39" s="75"/>
      <c r="F39" s="60"/>
      <c r="G39" s="59"/>
      <c r="H39" s="25" t="s">
        <v>193</v>
      </c>
      <c r="I39" s="95"/>
      <c r="J39" s="1"/>
      <c r="K39" s="1"/>
      <c r="L39" s="1"/>
    </row>
    <row r="40" spans="1:12" ht="25.5">
      <c r="A40" s="74"/>
      <c r="B40" s="70"/>
      <c r="C40" s="60"/>
      <c r="D40" s="75"/>
      <c r="E40" s="75"/>
      <c r="F40" s="60"/>
      <c r="G40" s="59"/>
      <c r="H40" s="25" t="s">
        <v>194</v>
      </c>
      <c r="I40" s="95"/>
      <c r="J40" s="1"/>
      <c r="K40" s="1"/>
      <c r="L40" s="1"/>
    </row>
    <row r="41" spans="1:9" ht="59.25" customHeight="1">
      <c r="A41" s="74"/>
      <c r="B41" s="70"/>
      <c r="C41" s="60"/>
      <c r="D41" s="75"/>
      <c r="E41" s="75"/>
      <c r="F41" s="60"/>
      <c r="G41" s="59"/>
      <c r="H41" s="25" t="s">
        <v>195</v>
      </c>
      <c r="I41" s="96"/>
    </row>
  </sheetData>
  <sheetProtection/>
  <mergeCells count="56">
    <mergeCell ref="I38:I41"/>
    <mergeCell ref="A24:A25"/>
    <mergeCell ref="C24:C25"/>
    <mergeCell ref="D24:D25"/>
    <mergeCell ref="F24:F25"/>
    <mergeCell ref="G24:G25"/>
    <mergeCell ref="A33:A35"/>
    <mergeCell ref="D30:D31"/>
    <mergeCell ref="C30:C31"/>
    <mergeCell ref="B30:B31"/>
    <mergeCell ref="A15:A19"/>
    <mergeCell ref="F15:F19"/>
    <mergeCell ref="G15:G19"/>
    <mergeCell ref="H15:H19"/>
    <mergeCell ref="D15:D19"/>
    <mergeCell ref="C15:C19"/>
    <mergeCell ref="B15:B19"/>
    <mergeCell ref="H7:H9"/>
    <mergeCell ref="B7:B9"/>
    <mergeCell ref="G11:G14"/>
    <mergeCell ref="H11:H14"/>
    <mergeCell ref="F11:F14"/>
    <mergeCell ref="D11:D14"/>
    <mergeCell ref="B11:B14"/>
    <mergeCell ref="F7:F9"/>
    <mergeCell ref="G7:G9"/>
    <mergeCell ref="A7:A9"/>
    <mergeCell ref="C7:C9"/>
    <mergeCell ref="D7:D9"/>
    <mergeCell ref="D27:D29"/>
    <mergeCell ref="C27:C29"/>
    <mergeCell ref="B27:B29"/>
    <mergeCell ref="A27:A29"/>
    <mergeCell ref="A11:A14"/>
    <mergeCell ref="C11:C14"/>
    <mergeCell ref="B24:B25"/>
    <mergeCell ref="A30:A31"/>
    <mergeCell ref="B38:B41"/>
    <mergeCell ref="F33:F35"/>
    <mergeCell ref="G33:G35"/>
    <mergeCell ref="C33:C35"/>
    <mergeCell ref="B33:B35"/>
    <mergeCell ref="A38:A41"/>
    <mergeCell ref="E38:E41"/>
    <mergeCell ref="D38:D41"/>
    <mergeCell ref="C38:C41"/>
    <mergeCell ref="H33:H35"/>
    <mergeCell ref="G38:G41"/>
    <mergeCell ref="F38:F41"/>
    <mergeCell ref="D33:D35"/>
    <mergeCell ref="H27:H29"/>
    <mergeCell ref="H30:H31"/>
    <mergeCell ref="F27:F29"/>
    <mergeCell ref="G27:G29"/>
    <mergeCell ref="F30:F31"/>
    <mergeCell ref="G30:G3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PodolskayaON</dc:creator>
  <cp:keywords/>
  <dc:description/>
  <cp:lastModifiedBy>Владимир</cp:lastModifiedBy>
  <cp:lastPrinted>2003-01-01T10:59:49Z</cp:lastPrinted>
  <dcterms:created xsi:type="dcterms:W3CDTF">2003-12-05T10:15:01Z</dcterms:created>
  <dcterms:modified xsi:type="dcterms:W3CDTF">2014-03-24T08:57:28Z</dcterms:modified>
  <cp:category/>
  <cp:version/>
  <cp:contentType/>
  <cp:contentStatus/>
</cp:coreProperties>
</file>