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45" windowWidth="7575" windowHeight="8955" tabRatio="887" activeTab="0"/>
  </bookViews>
  <sheets>
    <sheet name="1.Инструкция" sheetId="1" r:id="rId1"/>
    <sheet name="2.Качество" sheetId="2" r:id="rId2"/>
    <sheet name="Нормы" sheetId="3" state="hidden" r:id="rId3"/>
    <sheet name="Сравнение" sheetId="4" state="hidden" r:id="rId4"/>
    <sheet name="Итог" sheetId="5" state="hidden" r:id="rId5"/>
    <sheet name="Протокол" sheetId="6" state="hidden" r:id="rId6"/>
  </sheets>
  <definedNames>
    <definedName name="_xlnm.Print_Area" localSheetId="1">'2.Качество'!$B$2:$V$20</definedName>
    <definedName name="_xlnm.Print_Area" localSheetId="4">'Итог'!$A$1:$AJ$12</definedName>
    <definedName name="_xlnm.Print_Area" localSheetId="3">'Сравнение'!$A$1:$L$47</definedName>
  </definedNames>
  <calcPr fullCalcOnLoad="1"/>
</workbook>
</file>

<file path=xl/sharedStrings.xml><?xml version="1.0" encoding="utf-8"?>
<sst xmlns="http://schemas.openxmlformats.org/spreadsheetml/2006/main" count="238" uniqueCount="188">
  <si>
    <t>Газ</t>
  </si>
  <si>
    <t>Уголь</t>
  </si>
  <si>
    <t>Мазут</t>
  </si>
  <si>
    <t>Электроэнергия</t>
  </si>
  <si>
    <t>Дизельное топливо</t>
  </si>
  <si>
    <t>Дрова</t>
  </si>
  <si>
    <t>Ед.изм.</t>
  </si>
  <si>
    <t>ИТОГО:</t>
  </si>
  <si>
    <t>Тыс.руб.</t>
  </si>
  <si>
    <t>тыс.кВт.ч</t>
  </si>
  <si>
    <t>в ед.изм.</t>
  </si>
  <si>
    <t>Командировки</t>
  </si>
  <si>
    <t>Услуги связи</t>
  </si>
  <si>
    <t>1.1.</t>
  </si>
  <si>
    <t>1.2.</t>
  </si>
  <si>
    <t>2.2.</t>
  </si>
  <si>
    <t>Потери теплоэнергии, Гкал</t>
  </si>
  <si>
    <t>Январь</t>
  </si>
  <si>
    <t>Февраль</t>
  </si>
  <si>
    <t>Март</t>
  </si>
  <si>
    <t>год</t>
  </si>
  <si>
    <t>Апрель</t>
  </si>
  <si>
    <t>Май</t>
  </si>
  <si>
    <t>Июнь</t>
  </si>
  <si>
    <t>Июль</t>
  </si>
  <si>
    <t>Август</t>
  </si>
  <si>
    <t>Сентябрь</t>
  </si>
  <si>
    <t>I квартал</t>
  </si>
  <si>
    <t>II квартал</t>
  </si>
  <si>
    <t>III квартал</t>
  </si>
  <si>
    <t>Октябрь</t>
  </si>
  <si>
    <t>Ноябрь</t>
  </si>
  <si>
    <t>IV квартал</t>
  </si>
  <si>
    <t>Амортизация</t>
  </si>
  <si>
    <t>Транспортные расходы, всего:</t>
  </si>
  <si>
    <t>Текущие налоговые платежи (кроме ЕСН и НДФЛ)</t>
  </si>
  <si>
    <t>Октябрь-план</t>
  </si>
  <si>
    <t>Ноябрь-план</t>
  </si>
  <si>
    <t>Декабрь-план</t>
  </si>
  <si>
    <t>IV квартал-план</t>
  </si>
  <si>
    <t>Январь-план</t>
  </si>
  <si>
    <t>Февраль-план</t>
  </si>
  <si>
    <t>Март-план</t>
  </si>
  <si>
    <t>I квартал-план</t>
  </si>
  <si>
    <t>Апрель-план</t>
  </si>
  <si>
    <t>Май-план</t>
  </si>
  <si>
    <t>Июнь-план</t>
  </si>
  <si>
    <t>II квартал-план</t>
  </si>
  <si>
    <t>Июль-план</t>
  </si>
  <si>
    <t>Август-план</t>
  </si>
  <si>
    <t>Сентябрь-план</t>
  </si>
  <si>
    <t>III квартал-план</t>
  </si>
  <si>
    <t>Декабрь</t>
  </si>
  <si>
    <t>За год</t>
  </si>
  <si>
    <t>НОРМАТИВЫ</t>
  </si>
  <si>
    <t>Норматив</t>
  </si>
  <si>
    <t>Min</t>
  </si>
  <si>
    <t>Max</t>
  </si>
  <si>
    <t>ТОПЛИВО:</t>
  </si>
  <si>
    <t>Трудозатраты на производство (по выработке) 1 Гкал в год, человек, всего:</t>
  </si>
  <si>
    <t xml:space="preserve">     в том числе АУП (только персонал, занятый в производстве):</t>
  </si>
  <si>
    <t xml:space="preserve">     в том числе ИТР:</t>
  </si>
  <si>
    <t xml:space="preserve">     в том числе ПП:</t>
  </si>
  <si>
    <t>Трудозатраты на транспорт (по передаче в сеть) 1 Гкал в год, человек, всего:</t>
  </si>
  <si>
    <t xml:space="preserve">     в том числе АУП (только персонал, занятый в транспорте):</t>
  </si>
  <si>
    <t>Трудозатраты прочего персонала на транспорт (по передаче в сеть) 1 Гкал в месяц, человек, всего:</t>
  </si>
  <si>
    <t xml:space="preserve">     в том числе АУП:</t>
  </si>
  <si>
    <r>
      <t>Газ</t>
    </r>
    <r>
      <rPr>
        <sz val="8"/>
        <rFont val="Arial Cyr"/>
        <family val="2"/>
      </rPr>
      <t>, куб.м/Гкал</t>
    </r>
  </si>
  <si>
    <r>
      <t>Уголь</t>
    </r>
    <r>
      <rPr>
        <sz val="8"/>
        <rFont val="Arial Cyr"/>
        <family val="2"/>
      </rPr>
      <t>, кг/Гкал</t>
    </r>
  </si>
  <si>
    <r>
      <t>Мазут</t>
    </r>
    <r>
      <rPr>
        <sz val="8"/>
        <rFont val="Arial Cyr"/>
        <family val="2"/>
      </rPr>
      <t>, кг/Гкал</t>
    </r>
  </si>
  <si>
    <r>
      <t>Печное топливо</t>
    </r>
    <r>
      <rPr>
        <sz val="8"/>
        <rFont val="Arial Cyr"/>
        <family val="2"/>
      </rPr>
      <t>, кг/Гкал</t>
    </r>
  </si>
  <si>
    <r>
      <t>Дизельное топливо</t>
    </r>
    <r>
      <rPr>
        <sz val="8"/>
        <rFont val="Arial Cyr"/>
        <family val="2"/>
      </rPr>
      <t>, кг/Гкал</t>
    </r>
  </si>
  <si>
    <r>
      <t>Дрова</t>
    </r>
    <r>
      <rPr>
        <sz val="8"/>
        <rFont val="Arial Cyr"/>
        <family val="2"/>
      </rPr>
      <t>, кг/Гкал</t>
    </r>
  </si>
  <si>
    <r>
      <t>Вода</t>
    </r>
    <r>
      <rPr>
        <b/>
        <sz val="8"/>
        <rFont val="Arial Cyr"/>
        <family val="2"/>
      </rPr>
      <t>:</t>
    </r>
    <r>
      <rPr>
        <sz val="8"/>
        <rFont val="Arial Cyr"/>
        <family val="0"/>
      </rPr>
      <t xml:space="preserve"> удел.расход, куб.м/Гкал</t>
    </r>
  </si>
  <si>
    <t>Принято для расчета</t>
  </si>
  <si>
    <t>Цена, р./ед.</t>
  </si>
  <si>
    <t>Ед.изм/Гкал</t>
  </si>
  <si>
    <t>Цеховые расходы на выработку т/энергии, руб./Гкал</t>
  </si>
  <si>
    <t>Цеховые расходы на транспорт т/энергии, руб./Гкал</t>
  </si>
  <si>
    <t>Материалы на производство т/энергии, руб./Гкал</t>
  </si>
  <si>
    <r>
      <t xml:space="preserve">Электроэнергия </t>
    </r>
    <r>
      <rPr>
        <sz val="8"/>
        <rFont val="Arial Cyr"/>
        <family val="0"/>
      </rPr>
      <t xml:space="preserve">на </t>
    </r>
    <r>
      <rPr>
        <b/>
        <sz val="9"/>
        <rFont val="Arial Cyr"/>
        <family val="0"/>
      </rPr>
      <t>производство</t>
    </r>
    <r>
      <rPr>
        <sz val="8"/>
        <rFont val="Arial Cyr"/>
        <family val="0"/>
      </rPr>
      <t xml:space="preserve"> т/энергии, кВт.ч/Гкал</t>
    </r>
  </si>
  <si>
    <r>
      <t xml:space="preserve">Электроэнергия </t>
    </r>
    <r>
      <rPr>
        <sz val="8"/>
        <rFont val="Arial Cyr"/>
        <family val="0"/>
      </rPr>
      <t xml:space="preserve">на </t>
    </r>
    <r>
      <rPr>
        <b/>
        <sz val="9"/>
        <rFont val="Arial Cyr"/>
        <family val="0"/>
      </rPr>
      <t>транспорт</t>
    </r>
    <r>
      <rPr>
        <sz val="8"/>
        <rFont val="Arial Cyr"/>
        <family val="0"/>
      </rPr>
      <t xml:space="preserve"> т/энергии, кВт.ч/Гкал</t>
    </r>
  </si>
  <si>
    <t>Прочие расходы при производстве т/энергии, руб./Гкал</t>
  </si>
  <si>
    <t>Прочие расходы при транспорте т/энергии, руб./Гкал</t>
  </si>
  <si>
    <t>Услуги сторонних организаций</t>
  </si>
  <si>
    <t>Расходы филиала, тыс.руб.</t>
  </si>
  <si>
    <t>Расходы ДЗО, тыс.руб.</t>
  </si>
  <si>
    <t>Расходы ВСЕГО, тыс.руб.</t>
  </si>
  <si>
    <t>САЛЬДО, тыс.руб.</t>
  </si>
  <si>
    <t>ИТОГ деятельности</t>
  </si>
  <si>
    <t>Доходы ВСЕГО, тыс.руб.</t>
  </si>
  <si>
    <t>руб./Гкал</t>
  </si>
  <si>
    <t>Налог с прибыли</t>
  </si>
  <si>
    <t>Материалы не для ремонта</t>
  </si>
  <si>
    <t>Аренда имущества и лизинговые платежи</t>
  </si>
  <si>
    <t>Представительские расходы</t>
  </si>
  <si>
    <t>ПРОТОКОЛ</t>
  </si>
  <si>
    <t>согласования нормативов расходования ресурсов</t>
  </si>
  <si>
    <t>к "Договору об оказании услуг"</t>
  </si>
  <si>
    <t xml:space="preserve">Исполнитель должен выдержать следующие нормативы </t>
  </si>
  <si>
    <t>расходования ресурсов:</t>
  </si>
  <si>
    <t>Ед. изм.</t>
  </si>
  <si>
    <t>Норматив, ед.изм./ Гкал</t>
  </si>
  <si>
    <t>Вода</t>
  </si>
  <si>
    <t>куб.м</t>
  </si>
  <si>
    <t>Топливо:</t>
  </si>
  <si>
    <t>кг</t>
  </si>
  <si>
    <t xml:space="preserve">Стороны договорились о том, что в 2004 году </t>
  </si>
  <si>
    <t>куб.м н.у.</t>
  </si>
  <si>
    <t>Печное топлмво</t>
  </si>
  <si>
    <t>Расходы на подготовку персонала</t>
  </si>
  <si>
    <t>Экономия по статьям, тыс.руб.</t>
  </si>
  <si>
    <t>Укрупненные статьи затрат</t>
  </si>
  <si>
    <t>Филиала:</t>
  </si>
  <si>
    <t>Цеховые расходы, всего:</t>
  </si>
  <si>
    <t>Ремонт (без зарплаты ремонтного персонала), всего:</t>
  </si>
  <si>
    <t>Затраты на оплату труда ПП и отчисл-я на соц.нужды, всего:</t>
  </si>
  <si>
    <t>Расходы на содержание домовых сетей</t>
  </si>
  <si>
    <t>Аренда и лизинг имущества</t>
  </si>
  <si>
    <t>Прочие расходы по распред-ю т/энергии со стороны</t>
  </si>
  <si>
    <t>Затраты на материалы и запчасти для ликвидации аварий</t>
  </si>
  <si>
    <t>Амортизация оборудования АДС</t>
  </si>
  <si>
    <t>Аренда и лизинг имущества АДС</t>
  </si>
  <si>
    <t>Расходы на транспорт АДС, всего:</t>
  </si>
  <si>
    <t>Услуги сторонних организаций по ликвидации аварий</t>
  </si>
  <si>
    <t>Затраты на оплату труда аварийно-дисп.службы (АДС), всего:</t>
  </si>
  <si>
    <t>Затраты на оплату труда и отчисл-я на соц.нужды, всего:</t>
  </si>
  <si>
    <t>Прочие общеэксплуатационные расходы</t>
  </si>
  <si>
    <t xml:space="preserve">1 Гкал </t>
  </si>
  <si>
    <t>равна 40 куб.м воды</t>
  </si>
  <si>
    <t>1 куб.м</t>
  </si>
  <si>
    <t>требует для перекачки 0,15 кВтч</t>
  </si>
  <si>
    <t>РАСХОДЫ ПО РАСПРЕДЕЛЕНИЮ ТЕПЛОЭНЕРГИИ, ПОЛУЧЕННОЙ СО СТОРОНЫ</t>
  </si>
  <si>
    <t>РАСХОДЫ НА ПРОВЕДЕНИЕ АВАРИЙНО-ВОССТАНОВИТЕЛЬНЫХ РАБОТ</t>
  </si>
  <si>
    <t>ОБЩЕЭКСПЛУАТАЦИОННЫЕ И АДМИНИСТРАТИВНО-УПРАВЛЕНЧЕСКИЕ РАСХОДЫ</t>
  </si>
  <si>
    <t>По расчетам МУП</t>
  </si>
  <si>
    <t>По расчетам РКС</t>
  </si>
  <si>
    <t>ОЖИДАЕМЫЙ ДОХОД ОТ ТР-А Т/ЭНЕРГИИ ПРИ ТАРИФЕ:</t>
  </si>
  <si>
    <t>Прибыль при данном тарифе на транспортировку:</t>
  </si>
  <si>
    <t>ПРОГНОЗ ДОХОДОВ и РАСХОДОВ по расчетам МУП и РКС</t>
  </si>
  <si>
    <t>МУП:</t>
  </si>
  <si>
    <t>ПРИМЕР:</t>
  </si>
  <si>
    <t>0,017</t>
  </si>
  <si>
    <t>ПРАВИЛЬНО</t>
  </si>
  <si>
    <t>НЕПРАВИЛЬНО !!!</t>
  </si>
  <si>
    <t xml:space="preserve">ПРИМЕР: </t>
  </si>
  <si>
    <t>Цеховые расходы</t>
  </si>
  <si>
    <t>тыс.руб.</t>
  </si>
  <si>
    <t>1234.56</t>
  </si>
  <si>
    <t>1234-56</t>
  </si>
  <si>
    <t>1234=56</t>
  </si>
  <si>
    <t>СФ/МУП:</t>
  </si>
  <si>
    <t>2.1.</t>
  </si>
  <si>
    <t>2.3.</t>
  </si>
  <si>
    <r>
      <t xml:space="preserve">    по следующим адресам: </t>
    </r>
    <r>
      <rPr>
        <b/>
        <sz val="12"/>
        <rFont val="Arial Cyr"/>
        <family val="0"/>
      </rPr>
      <t>Omb_DTS@roscomsys.ru</t>
    </r>
    <r>
      <rPr>
        <sz val="10"/>
        <rFont val="Arial Cyr"/>
        <family val="0"/>
      </rPr>
      <t xml:space="preserve">;     </t>
    </r>
    <r>
      <rPr>
        <b/>
        <sz val="12"/>
        <rFont val="Arial Cyr"/>
        <family val="0"/>
      </rPr>
      <t>DiachenkoVA@roscomsys.ru</t>
    </r>
    <r>
      <rPr>
        <sz val="10"/>
        <rFont val="Arial Cyr"/>
        <family val="0"/>
      </rPr>
      <t xml:space="preserve">;     </t>
    </r>
    <r>
      <rPr>
        <b/>
        <sz val="12"/>
        <rFont val="Arial Cyr"/>
        <family val="0"/>
      </rPr>
      <t>GordeevSA@roscomsys.ru</t>
    </r>
  </si>
  <si>
    <t xml:space="preserve">     1) Код региона (совпадает с кодом региона на автомобильных номерах)</t>
  </si>
  <si>
    <t xml:space="preserve">     2) Название муниципального образования</t>
  </si>
  <si>
    <t xml:space="preserve">2. В электронных таблицах заполняются только чистые незащищенные поля (клетки белого цвета). </t>
  </si>
  <si>
    <t>1.</t>
  </si>
  <si>
    <t>Итого с начала года</t>
  </si>
  <si>
    <t>2.</t>
  </si>
  <si>
    <t>Версия 1.1</t>
  </si>
  <si>
    <t xml:space="preserve">3. Целая и дробная части цифры должны быть отделены запятой. </t>
  </si>
  <si>
    <t>4. Заполненная форма направляется по электронной почте в Дирекцию по теплоснабжению</t>
  </si>
  <si>
    <t>6. Заполненой электронной форме присваивается имя (название файла) по следующей системе:</t>
  </si>
  <si>
    <t>Качество услуг теплоснабжения и ГВС</t>
  </si>
  <si>
    <t>Количество дней отклонения температуры теплоносителя от температурного графика</t>
  </si>
  <si>
    <t>дни</t>
  </si>
  <si>
    <t>Фактичесие дни снабжения ГВС (норма по СНиП - 350 дней в год)</t>
  </si>
  <si>
    <t>Характеристики аварийности</t>
  </si>
  <si>
    <t>шт.</t>
  </si>
  <si>
    <t>Удельная аварийность на сетях теплоснабжения</t>
  </si>
  <si>
    <t>шт./км</t>
  </si>
  <si>
    <t>Удельная аварийность на сетях ГВС</t>
  </si>
  <si>
    <t>5. Форма заполняется ежемесячно не позднее 15 числа месяца, следующего за отчетным. При этом, данные за предыдущие месяцы не стираются.</t>
  </si>
  <si>
    <t xml:space="preserve">     4) Цифрами: год и месяц</t>
  </si>
  <si>
    <t>От ДЗО:</t>
  </si>
  <si>
    <t>Предприятие</t>
  </si>
  <si>
    <t>Ф.И.О.</t>
  </si>
  <si>
    <t>Подпись</t>
  </si>
  <si>
    <t>Количество аварий на арендованных системах теплоснабжения, всего</t>
  </si>
  <si>
    <t>Форма ТУ-4, Лист 2</t>
  </si>
  <si>
    <t>Основные показатели качества теплоснабжения за</t>
  </si>
  <si>
    <t>ИНСТРУКЦИЯ ПО ЗАПОЛНЕНИЮ ФОРМЫ ТУ-4 "Основные показатели качества теплоснабжения"</t>
  </si>
  <si>
    <t>1. Типовая опросная форма состоит из двух листов: "1.Инструкция", "2.Качество". Заполнять надлежит лист "Качество"</t>
  </si>
  <si>
    <t xml:space="preserve">     3) Название документа: "Форма ТУ-4"</t>
  </si>
  <si>
    <r>
      <t xml:space="preserve">      </t>
    </r>
    <r>
      <rPr>
        <b/>
        <u val="single"/>
        <sz val="10"/>
        <rFont val="Arial Cyr"/>
        <family val="0"/>
      </rPr>
      <t>НАПРИМЕР</t>
    </r>
    <r>
      <rPr>
        <sz val="10"/>
        <rFont val="Arial Cyr"/>
        <family val="0"/>
      </rPr>
      <t xml:space="preserve">: Отчет города Качканар за май 2004 года должен быть сохранен в файле со следущим именем: </t>
    </r>
    <r>
      <rPr>
        <b/>
        <sz val="10"/>
        <rFont val="Arial Cyr"/>
        <family val="0"/>
      </rPr>
      <t>66_Качканар_Форма ТУ-4_2004-05</t>
    </r>
  </si>
  <si>
    <t>СРОК предоставления: до 10 числа месяца следующего за отчетным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</si>
</sst>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_р_."/>
    <numFmt numFmtId="184" formatCode="#,##0.0000000_р_."/>
    <numFmt numFmtId="185" formatCode="#,##0.00000000_р_."/>
    <numFmt numFmtId="186" formatCode="#,##0_р_."/>
    <numFmt numFmtId="187" formatCode="0.00000000"/>
    <numFmt numFmtId="188" formatCode="0.0%"/>
    <numFmt numFmtId="189" formatCode="#,##0.0_ ;[Red]\-#,##0.0\ 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b/>
      <sz val="20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4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3" fontId="9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/>
      <protection/>
    </xf>
    <xf numFmtId="49" fontId="2" fillId="3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top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9" fontId="6" fillId="0" borderId="2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49" fontId="6" fillId="0" borderId="7" xfId="0" applyNumberFormat="1" applyFont="1" applyBorder="1" applyAlignment="1">
      <alignment vertical="top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ill="1" applyBorder="1" applyAlignment="1">
      <alignment/>
    </xf>
    <xf numFmtId="49" fontId="5" fillId="0" borderId="3" xfId="0" applyNumberFormat="1" applyFont="1" applyBorder="1" applyAlignment="1">
      <alignment vertical="top" wrapText="1"/>
    </xf>
    <xf numFmtId="0" fontId="0" fillId="3" borderId="3" xfId="0" applyFill="1" applyBorder="1" applyAlignment="1">
      <alignment/>
    </xf>
    <xf numFmtId="0" fontId="0" fillId="3" borderId="10" xfId="0" applyFill="1" applyBorder="1" applyAlignment="1">
      <alignment/>
    </xf>
    <xf numFmtId="49" fontId="5" fillId="0" borderId="12" xfId="0" applyNumberFormat="1" applyFont="1" applyBorder="1" applyAlignment="1">
      <alignment vertical="top"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3" fontId="1" fillId="5" borderId="9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1" xfId="0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2" borderId="7" xfId="0" applyFont="1" applyFill="1" applyBorder="1" applyAlignment="1">
      <alignment/>
    </xf>
    <xf numFmtId="3" fontId="15" fillId="2" borderId="6" xfId="0" applyNumberFormat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/>
    </xf>
    <xf numFmtId="3" fontId="15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3" fontId="3" fillId="2" borderId="7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Fill="1" applyBorder="1" applyAlignment="1">
      <alignment horizontal="center"/>
    </xf>
    <xf numFmtId="0" fontId="3" fillId="0" borderId="9" xfId="0" applyFont="1" applyBorder="1" applyAlignment="1">
      <alignment horizontal="left" indent="4"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indent="4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center"/>
    </xf>
    <xf numFmtId="0" fontId="3" fillId="0" borderId="16" xfId="0" applyFont="1" applyBorder="1" applyAlignment="1">
      <alignment horizontal="left" indent="4"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9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164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3" fillId="2" borderId="6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3" fontId="3" fillId="0" borderId="3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49" fontId="9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 vertical="center"/>
    </xf>
    <xf numFmtId="0" fontId="1" fillId="0" borderId="2" xfId="0" applyFont="1" applyFill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left" vertical="top" indent="1"/>
    </xf>
    <xf numFmtId="3" fontId="0" fillId="4" borderId="6" xfId="0" applyNumberFormat="1" applyFont="1" applyFill="1" applyBorder="1" applyAlignment="1">
      <alignment horizontal="right" vertical="top"/>
    </xf>
    <xf numFmtId="3" fontId="0" fillId="0" borderId="29" xfId="0" applyNumberFormat="1" applyFont="1" applyFill="1" applyBorder="1" applyAlignment="1" applyProtection="1">
      <alignment horizontal="right" vertical="top"/>
      <protection locked="0"/>
    </xf>
    <xf numFmtId="3" fontId="0" fillId="0" borderId="30" xfId="0" applyNumberFormat="1" applyFont="1" applyFill="1" applyBorder="1" applyAlignment="1" applyProtection="1">
      <alignment horizontal="right" vertical="top"/>
      <protection locked="0"/>
    </xf>
    <xf numFmtId="3" fontId="0" fillId="0" borderId="31" xfId="0" applyNumberFormat="1" applyFont="1" applyFill="1" applyBorder="1" applyAlignment="1" applyProtection="1">
      <alignment horizontal="right" vertical="top"/>
      <protection locked="0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49" fontId="19" fillId="2" borderId="9" xfId="0" applyNumberFormat="1" applyFont="1" applyFill="1" applyBorder="1" applyAlignment="1">
      <alignment horizontal="left" vertical="top" indent="1"/>
    </xf>
    <xf numFmtId="3" fontId="0" fillId="4" borderId="9" xfId="0" applyNumberFormat="1" applyFont="1" applyFill="1" applyBorder="1" applyAlignment="1">
      <alignment horizontal="right" vertical="top"/>
    </xf>
    <xf numFmtId="3" fontId="0" fillId="0" borderId="32" xfId="0" applyNumberFormat="1" applyFont="1" applyFill="1" applyBorder="1" applyAlignment="1" applyProtection="1">
      <alignment horizontal="right" vertical="top"/>
      <protection locked="0"/>
    </xf>
    <xf numFmtId="3" fontId="0" fillId="0" borderId="33" xfId="0" applyNumberFormat="1" applyFont="1" applyFill="1" applyBorder="1" applyAlignment="1" applyProtection="1">
      <alignment horizontal="right" vertical="top"/>
      <protection locked="0"/>
    </xf>
    <xf numFmtId="3" fontId="0" fillId="0" borderId="34" xfId="0" applyNumberFormat="1" applyFont="1" applyFill="1" applyBorder="1" applyAlignment="1" applyProtection="1">
      <alignment horizontal="right" vertical="top"/>
      <protection locked="0"/>
    </xf>
    <xf numFmtId="4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20" fillId="2" borderId="6" xfId="0" applyFont="1" applyFill="1" applyBorder="1" applyAlignment="1">
      <alignment vertical="top"/>
    </xf>
    <xf numFmtId="49" fontId="21" fillId="5" borderId="2" xfId="0" applyNumberFormat="1" applyFont="1" applyFill="1" applyBorder="1" applyAlignment="1">
      <alignment horizontal="left" vertical="center"/>
    </xf>
    <xf numFmtId="0" fontId="22" fillId="2" borderId="6" xfId="0" applyFont="1" applyFill="1" applyBorder="1" applyAlignment="1">
      <alignment vertical="top"/>
    </xf>
    <xf numFmtId="3" fontId="0" fillId="4" borderId="8" xfId="0" applyNumberFormat="1" applyFont="1" applyFill="1" applyBorder="1" applyAlignment="1">
      <alignment horizontal="right" vertical="top"/>
    </xf>
    <xf numFmtId="0" fontId="20" fillId="2" borderId="9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/>
    </xf>
    <xf numFmtId="3" fontId="0" fillId="4" borderId="10" xfId="0" applyNumberFormat="1" applyFont="1" applyFill="1" applyBorder="1" applyAlignment="1">
      <alignment horizontal="right" vertical="top"/>
    </xf>
    <xf numFmtId="0" fontId="22" fillId="2" borderId="11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 wrapText="1"/>
    </xf>
    <xf numFmtId="0" fontId="21" fillId="2" borderId="11" xfId="0" applyFont="1" applyFill="1" applyBorder="1" applyAlignment="1">
      <alignment vertical="top" wrapText="1"/>
    </xf>
    <xf numFmtId="3" fontId="0" fillId="4" borderId="11" xfId="0" applyNumberFormat="1" applyFont="1" applyFill="1" applyBorder="1" applyAlignment="1">
      <alignment horizontal="right" vertical="top"/>
    </xf>
    <xf numFmtId="3" fontId="0" fillId="0" borderId="35" xfId="0" applyNumberFormat="1" applyFont="1" applyFill="1" applyBorder="1" applyAlignment="1" applyProtection="1">
      <alignment horizontal="right" vertical="top"/>
      <protection locked="0"/>
    </xf>
    <xf numFmtId="3" fontId="0" fillId="0" borderId="36" xfId="0" applyNumberFormat="1" applyFont="1" applyFill="1" applyBorder="1" applyAlignment="1" applyProtection="1">
      <alignment horizontal="right" vertical="top"/>
      <protection locked="0"/>
    </xf>
    <xf numFmtId="3" fontId="0" fillId="0" borderId="37" xfId="0" applyNumberFormat="1" applyFont="1" applyFill="1" applyBorder="1" applyAlignment="1" applyProtection="1">
      <alignment horizontal="right" vertical="top"/>
      <protection locked="0"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top"/>
    </xf>
    <xf numFmtId="49" fontId="19" fillId="2" borderId="11" xfId="0" applyNumberFormat="1" applyFont="1" applyFill="1" applyBorder="1" applyAlignment="1">
      <alignment horizontal="left" vertical="top" indent="1"/>
    </xf>
    <xf numFmtId="0" fontId="12" fillId="2" borderId="0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right"/>
    </xf>
    <xf numFmtId="0" fontId="0" fillId="6" borderId="0" xfId="0" applyFill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165" fontId="16" fillId="0" borderId="7" xfId="0" applyNumberFormat="1" applyFont="1" applyFill="1" applyBorder="1" applyAlignment="1">
      <alignment horizontal="right"/>
    </xf>
    <xf numFmtId="165" fontId="16" fillId="0" borderId="19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16" fillId="2" borderId="7" xfId="0" applyNumberFormat="1" applyFont="1" applyFill="1" applyBorder="1" applyAlignment="1">
      <alignment horizontal="right"/>
    </xf>
    <xf numFmtId="165" fontId="16" fillId="2" borderId="8" xfId="0" applyNumberFormat="1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165" fontId="16" fillId="0" borderId="2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/>
    </xf>
    <xf numFmtId="165" fontId="2" fillId="0" borderId="18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165" fontId="16" fillId="2" borderId="15" xfId="0" applyNumberFormat="1" applyFont="1" applyFill="1" applyBorder="1" applyAlignment="1">
      <alignment horizontal="right"/>
    </xf>
    <xf numFmtId="165" fontId="16" fillId="2" borderId="3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left"/>
    </xf>
    <xf numFmtId="165" fontId="2" fillId="2" borderId="14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2" borderId="0" xfId="0" applyFont="1" applyFill="1" applyAlignment="1">
      <alignment vertical="center"/>
    </xf>
    <xf numFmtId="49" fontId="9" fillId="5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30"/>
  <sheetViews>
    <sheetView showGridLines="0" tabSelected="1" zoomScale="85" zoomScaleNormal="85" workbookViewId="0" topLeftCell="A1">
      <selection activeCell="A31" sqref="A31"/>
    </sheetView>
  </sheetViews>
  <sheetFormatPr defaultColWidth="9.00390625" defaultRowHeight="12.75"/>
  <cols>
    <col min="1" max="1" width="11.875" style="0" customWidth="1"/>
    <col min="2" max="2" width="3.75390625" style="0" customWidth="1"/>
    <col min="3" max="3" width="14.125" style="0" customWidth="1"/>
    <col min="5" max="5" width="12.00390625" style="0" customWidth="1"/>
    <col min="6" max="6" width="8.00390625" style="0" customWidth="1"/>
  </cols>
  <sheetData>
    <row r="1" ht="18">
      <c r="A1" s="168" t="s">
        <v>183</v>
      </c>
    </row>
    <row r="3" ht="12.75">
      <c r="A3" t="s">
        <v>184</v>
      </c>
    </row>
    <row r="5" spans="1:11" ht="12.75">
      <c r="A5" t="s">
        <v>157</v>
      </c>
      <c r="K5" s="169" t="s">
        <v>141</v>
      </c>
    </row>
    <row r="6" spans="2:7" ht="7.5" customHeight="1">
      <c r="B6" s="1"/>
      <c r="C6" s="1"/>
      <c r="D6" s="1"/>
      <c r="E6" s="1"/>
      <c r="F6" s="1"/>
      <c r="G6" s="1"/>
    </row>
    <row r="7" spans="2:8" ht="15.75">
      <c r="B7" s="1"/>
      <c r="C7" s="1"/>
      <c r="D7" s="90" t="s">
        <v>16</v>
      </c>
      <c r="E7" s="170" t="s">
        <v>142</v>
      </c>
      <c r="F7" s="1"/>
      <c r="G7" s="1"/>
      <c r="H7" s="169" t="s">
        <v>143</v>
      </c>
    </row>
    <row r="8" spans="2:7" ht="6.75" customHeight="1">
      <c r="B8" s="1"/>
      <c r="C8" s="1"/>
      <c r="D8" s="90"/>
      <c r="E8" s="1"/>
      <c r="F8" s="1"/>
      <c r="G8" s="1"/>
    </row>
    <row r="9" spans="2:8" ht="15.75">
      <c r="B9" s="1"/>
      <c r="C9" s="1"/>
      <c r="D9" s="90" t="s">
        <v>16</v>
      </c>
      <c r="E9" s="170"/>
      <c r="F9" s="16">
        <v>0.017</v>
      </c>
      <c r="G9" s="1"/>
      <c r="H9" s="171" t="s">
        <v>144</v>
      </c>
    </row>
    <row r="10" spans="2:7" ht="6.75" customHeight="1">
      <c r="B10" s="1"/>
      <c r="C10" s="1"/>
      <c r="D10" s="1"/>
      <c r="E10" s="1"/>
      <c r="F10" s="1"/>
      <c r="G10" s="1"/>
    </row>
    <row r="12" spans="1:7" ht="12.75">
      <c r="A12" t="s">
        <v>162</v>
      </c>
      <c r="G12" s="172" t="s">
        <v>145</v>
      </c>
    </row>
    <row r="13" ht="6" customHeight="1"/>
    <row r="14" spans="2:6" ht="15.75">
      <c r="B14" s="173" t="s">
        <v>146</v>
      </c>
      <c r="C14" s="173"/>
      <c r="D14" s="174" t="s">
        <v>147</v>
      </c>
      <c r="E14" s="175">
        <v>1234.56</v>
      </c>
      <c r="F14" s="169" t="s">
        <v>143</v>
      </c>
    </row>
    <row r="15" spans="2:6" ht="15.75">
      <c r="B15" s="173" t="s">
        <v>146</v>
      </c>
      <c r="C15" s="173"/>
      <c r="D15" s="174" t="s">
        <v>147</v>
      </c>
      <c r="E15" s="175" t="s">
        <v>148</v>
      </c>
      <c r="F15" s="171" t="s">
        <v>144</v>
      </c>
    </row>
    <row r="16" spans="2:6" ht="15.75">
      <c r="B16" s="173" t="s">
        <v>146</v>
      </c>
      <c r="C16" s="173"/>
      <c r="D16" s="174" t="s">
        <v>147</v>
      </c>
      <c r="E16" s="175" t="s">
        <v>149</v>
      </c>
      <c r="F16" s="171" t="s">
        <v>144</v>
      </c>
    </row>
    <row r="17" spans="2:6" ht="15.75">
      <c r="B17" s="173" t="s">
        <v>146</v>
      </c>
      <c r="C17" s="173"/>
      <c r="D17" s="174" t="s">
        <v>147</v>
      </c>
      <c r="E17" s="175" t="s">
        <v>150</v>
      </c>
      <c r="F17" s="171" t="s">
        <v>144</v>
      </c>
    </row>
    <row r="19" ht="12.75">
      <c r="A19" t="s">
        <v>163</v>
      </c>
    </row>
    <row r="20" ht="15.75">
      <c r="A20" t="s">
        <v>154</v>
      </c>
    </row>
    <row r="22" ht="12.75">
      <c r="A22" t="s">
        <v>174</v>
      </c>
    </row>
    <row r="25" ht="12.75">
      <c r="A25" t="s">
        <v>164</v>
      </c>
    </row>
    <row r="26" ht="12.75">
      <c r="A26" t="s">
        <v>155</v>
      </c>
    </row>
    <row r="27" ht="12.75">
      <c r="A27" t="s">
        <v>156</v>
      </c>
    </row>
    <row r="28" ht="12.75">
      <c r="A28" t="s">
        <v>185</v>
      </c>
    </row>
    <row r="29" ht="12.75">
      <c r="A29" t="s">
        <v>175</v>
      </c>
    </row>
    <row r="30" ht="12.75">
      <c r="A30" s="176" t="s">
        <v>186</v>
      </c>
    </row>
  </sheetData>
  <sheetProtection password="CF7A" sheet="1" objects="1" scenarios="1" selectLockedCells="1" selectUnlockedCells="1"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U20"/>
  <sheetViews>
    <sheetView zoomScale="85" zoomScaleNormal="85" workbookViewId="0" topLeftCell="A1">
      <pane xSplit="6" topLeftCell="G1" activePane="topRight" state="frozen"/>
      <selection pane="topLeft" activeCell="A1" sqref="A1"/>
      <selection pane="topRight" activeCell="E3" sqref="E3"/>
    </sheetView>
  </sheetViews>
  <sheetFormatPr defaultColWidth="9.00390625" defaultRowHeight="12.75"/>
  <cols>
    <col min="1" max="1" width="1.00390625" style="1" customWidth="1"/>
    <col min="2" max="2" width="1.37890625" style="1" customWidth="1"/>
    <col min="3" max="3" width="8.625" style="1" customWidth="1"/>
    <col min="4" max="4" width="82.25390625" style="1" customWidth="1"/>
    <col min="5" max="5" width="7.875" style="1" customWidth="1"/>
    <col min="6" max="6" width="10.00390625" style="1" customWidth="1"/>
    <col min="7" max="22" width="9.75390625" style="1" customWidth="1"/>
    <col min="23" max="16384" width="9.125" style="1" customWidth="1"/>
  </cols>
  <sheetData>
    <row r="1" spans="1:22" ht="4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9" ht="19.5" customHeight="1">
      <c r="A2" s="232"/>
      <c r="C2" s="178" t="s">
        <v>161</v>
      </c>
      <c r="D2" s="277" t="s">
        <v>187</v>
      </c>
      <c r="E2" s="179"/>
      <c r="I2" s="182" t="s">
        <v>181</v>
      </c>
    </row>
    <row r="3" spans="1:25" ht="18">
      <c r="A3" s="232"/>
      <c r="D3" s="15" t="s">
        <v>182</v>
      </c>
      <c r="E3" s="180"/>
      <c r="F3" s="181" t="s">
        <v>20</v>
      </c>
      <c r="M3" s="118"/>
      <c r="N3" s="118"/>
      <c r="O3" s="118"/>
      <c r="P3" s="118"/>
      <c r="Q3" s="118"/>
      <c r="R3" s="118"/>
      <c r="S3" s="231"/>
      <c r="T3" s="231"/>
      <c r="U3" s="231"/>
      <c r="V3" s="118"/>
      <c r="W3" s="118"/>
      <c r="X3" s="118"/>
      <c r="Y3" s="118"/>
    </row>
    <row r="4" spans="1:25" ht="16.5" customHeight="1">
      <c r="A4" s="232"/>
      <c r="C4" s="182" t="s">
        <v>151</v>
      </c>
      <c r="D4" s="183"/>
      <c r="M4" s="118"/>
      <c r="N4" s="118"/>
      <c r="O4" s="118"/>
      <c r="P4" s="118"/>
      <c r="Q4" s="118"/>
      <c r="R4" s="118"/>
      <c r="S4" s="231"/>
      <c r="T4" s="231"/>
      <c r="U4" s="231"/>
      <c r="V4" s="118"/>
      <c r="W4" s="118"/>
      <c r="X4" s="118"/>
      <c r="Y4" s="118"/>
    </row>
    <row r="5" ht="7.5" customHeight="1">
      <c r="A5" s="232"/>
    </row>
    <row r="6" spans="1:22" ht="27" customHeight="1">
      <c r="A6" s="232"/>
      <c r="C6" s="278" t="s">
        <v>158</v>
      </c>
      <c r="D6" s="202" t="s">
        <v>165</v>
      </c>
      <c r="E6" s="177" t="s">
        <v>6</v>
      </c>
      <c r="F6" s="184" t="s">
        <v>159</v>
      </c>
      <c r="G6" s="3" t="s">
        <v>17</v>
      </c>
      <c r="H6" s="3" t="s">
        <v>18</v>
      </c>
      <c r="I6" s="3" t="s">
        <v>19</v>
      </c>
      <c r="J6" s="185" t="s">
        <v>27</v>
      </c>
      <c r="K6" s="3" t="s">
        <v>21</v>
      </c>
      <c r="L6" s="3" t="s">
        <v>22</v>
      </c>
      <c r="M6" s="3" t="s">
        <v>23</v>
      </c>
      <c r="N6" s="185" t="s">
        <v>28</v>
      </c>
      <c r="O6" s="3" t="s">
        <v>24</v>
      </c>
      <c r="P6" s="3" t="s">
        <v>25</v>
      </c>
      <c r="Q6" s="3" t="s">
        <v>26</v>
      </c>
      <c r="R6" s="185" t="s">
        <v>29</v>
      </c>
      <c r="S6" s="3" t="s">
        <v>30</v>
      </c>
      <c r="T6" s="3" t="s">
        <v>31</v>
      </c>
      <c r="U6" s="3" t="s">
        <v>52</v>
      </c>
      <c r="V6" s="186" t="s">
        <v>32</v>
      </c>
    </row>
    <row r="7" spans="1:47" ht="12.75">
      <c r="A7" s="232"/>
      <c r="C7" s="187" t="s">
        <v>13</v>
      </c>
      <c r="D7" s="201" t="s">
        <v>166</v>
      </c>
      <c r="E7" s="203" t="s">
        <v>167</v>
      </c>
      <c r="F7" s="204">
        <f>J7+N7+R7+V7</f>
        <v>0</v>
      </c>
      <c r="G7" s="189"/>
      <c r="H7" s="190"/>
      <c r="I7" s="191"/>
      <c r="J7" s="188">
        <f>SUM(G7:I7)</f>
        <v>0</v>
      </c>
      <c r="K7" s="189"/>
      <c r="L7" s="190"/>
      <c r="M7" s="191"/>
      <c r="N7" s="188">
        <f>SUM(K7:M7)</f>
        <v>0</v>
      </c>
      <c r="O7" s="189"/>
      <c r="P7" s="190"/>
      <c r="Q7" s="191"/>
      <c r="R7" s="188">
        <f>SUM(O7:Q7)</f>
        <v>0</v>
      </c>
      <c r="S7" s="189"/>
      <c r="T7" s="190"/>
      <c r="U7" s="191"/>
      <c r="V7" s="188">
        <f>SUM(S7:U7)</f>
        <v>0</v>
      </c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3"/>
      <c r="AS7" s="193"/>
      <c r="AT7" s="193"/>
      <c r="AU7" s="193"/>
    </row>
    <row r="8" spans="1:43" ht="12.75">
      <c r="A8" s="232"/>
      <c r="C8" s="194" t="s">
        <v>14</v>
      </c>
      <c r="D8" s="205" t="s">
        <v>168</v>
      </c>
      <c r="E8" s="206" t="s">
        <v>167</v>
      </c>
      <c r="F8" s="207">
        <f>J8+N8+R8+V8</f>
        <v>0</v>
      </c>
      <c r="G8" s="196"/>
      <c r="H8" s="197"/>
      <c r="I8" s="198"/>
      <c r="J8" s="195">
        <f>SUM(G8:I8)</f>
        <v>0</v>
      </c>
      <c r="K8" s="196"/>
      <c r="L8" s="197"/>
      <c r="M8" s="198"/>
      <c r="N8" s="195">
        <f>SUM(K8:M8)</f>
        <v>0</v>
      </c>
      <c r="O8" s="196"/>
      <c r="P8" s="197"/>
      <c r="Q8" s="198"/>
      <c r="R8" s="195">
        <f>SUM(O8:Q8)</f>
        <v>0</v>
      </c>
      <c r="S8" s="196"/>
      <c r="T8" s="197"/>
      <c r="U8" s="198"/>
      <c r="V8" s="195">
        <f>SUM(S8:U8)</f>
        <v>0</v>
      </c>
      <c r="W8" s="192"/>
      <c r="X8" s="192"/>
      <c r="Y8" s="192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200"/>
      <c r="AQ8" s="200"/>
    </row>
    <row r="9" spans="1:22" ht="22.5" customHeight="1">
      <c r="A9" s="232"/>
      <c r="C9" s="278" t="s">
        <v>160</v>
      </c>
      <c r="D9" s="202" t="s">
        <v>169</v>
      </c>
      <c r="E9" s="177" t="s">
        <v>6</v>
      </c>
      <c r="F9" s="184" t="s">
        <v>159</v>
      </c>
      <c r="G9" s="3" t="s">
        <v>17</v>
      </c>
      <c r="H9" s="3" t="s">
        <v>18</v>
      </c>
      <c r="I9" s="3" t="s">
        <v>19</v>
      </c>
      <c r="J9" s="185" t="s">
        <v>27</v>
      </c>
      <c r="K9" s="3" t="s">
        <v>21</v>
      </c>
      <c r="L9" s="3" t="s">
        <v>22</v>
      </c>
      <c r="M9" s="3" t="s">
        <v>23</v>
      </c>
      <c r="N9" s="185" t="s">
        <v>28</v>
      </c>
      <c r="O9" s="3" t="s">
        <v>24</v>
      </c>
      <c r="P9" s="3" t="s">
        <v>25</v>
      </c>
      <c r="Q9" s="3" t="s">
        <v>26</v>
      </c>
      <c r="R9" s="185" t="s">
        <v>29</v>
      </c>
      <c r="S9" s="3" t="s">
        <v>30</v>
      </c>
      <c r="T9" s="3" t="s">
        <v>31</v>
      </c>
      <c r="U9" s="3" t="s">
        <v>52</v>
      </c>
      <c r="V9" s="186" t="s">
        <v>32</v>
      </c>
    </row>
    <row r="10" spans="1:26" ht="12.75">
      <c r="A10" s="232"/>
      <c r="C10" s="187" t="s">
        <v>152</v>
      </c>
      <c r="D10" s="201" t="s">
        <v>180</v>
      </c>
      <c r="E10" s="203" t="s">
        <v>170</v>
      </c>
      <c r="F10" s="188">
        <f>J10+N10+R10+V10</f>
        <v>0</v>
      </c>
      <c r="G10" s="189"/>
      <c r="H10" s="190"/>
      <c r="I10" s="191"/>
      <c r="J10" s="188">
        <f>SUM(G10:I10)</f>
        <v>0</v>
      </c>
      <c r="K10" s="189"/>
      <c r="L10" s="190"/>
      <c r="M10" s="191"/>
      <c r="N10" s="188">
        <f>SUM(K10:M10)</f>
        <v>0</v>
      </c>
      <c r="O10" s="189"/>
      <c r="P10" s="190"/>
      <c r="Q10" s="191"/>
      <c r="R10" s="188">
        <f>SUM(O10:Q10)</f>
        <v>0</v>
      </c>
      <c r="S10" s="189"/>
      <c r="T10" s="190"/>
      <c r="U10" s="191"/>
      <c r="V10" s="188">
        <f>SUM(S10:U10)</f>
        <v>0</v>
      </c>
      <c r="W10" s="192"/>
      <c r="X10" s="192"/>
      <c r="Y10" s="192"/>
      <c r="Z10" s="192"/>
    </row>
    <row r="11" spans="1:25" ht="12.75">
      <c r="A11" s="232"/>
      <c r="C11" s="194" t="s">
        <v>15</v>
      </c>
      <c r="D11" s="209" t="s">
        <v>171</v>
      </c>
      <c r="E11" s="206" t="s">
        <v>172</v>
      </c>
      <c r="F11" s="195">
        <f>J11+N11+R11+V11</f>
        <v>0</v>
      </c>
      <c r="G11" s="196"/>
      <c r="H11" s="197"/>
      <c r="I11" s="198"/>
      <c r="J11" s="195">
        <f>SUM(G11:I11)</f>
        <v>0</v>
      </c>
      <c r="K11" s="196"/>
      <c r="L11" s="197"/>
      <c r="M11" s="198"/>
      <c r="N11" s="195">
        <f>SUM(K11:M11)</f>
        <v>0</v>
      </c>
      <c r="O11" s="196"/>
      <c r="P11" s="197"/>
      <c r="Q11" s="198"/>
      <c r="R11" s="195">
        <f>SUM(O11:Q11)</f>
        <v>0</v>
      </c>
      <c r="S11" s="196"/>
      <c r="T11" s="197"/>
      <c r="U11" s="198"/>
      <c r="V11" s="195">
        <f>SUM(S11:U11)</f>
        <v>0</v>
      </c>
      <c r="W11" s="192"/>
      <c r="X11" s="192"/>
      <c r="Y11" s="192"/>
    </row>
    <row r="12" spans="1:25" ht="12.75">
      <c r="A12" s="232"/>
      <c r="C12" s="228" t="s">
        <v>153</v>
      </c>
      <c r="D12" s="210" t="s">
        <v>173</v>
      </c>
      <c r="E12" s="208" t="s">
        <v>172</v>
      </c>
      <c r="F12" s="211">
        <f>J12+N12+R12+V12</f>
        <v>0</v>
      </c>
      <c r="G12" s="212"/>
      <c r="H12" s="213"/>
      <c r="I12" s="214"/>
      <c r="J12" s="211">
        <f>SUM(G12:I12)</f>
        <v>0</v>
      </c>
      <c r="K12" s="212"/>
      <c r="L12" s="213"/>
      <c r="M12" s="214"/>
      <c r="N12" s="211">
        <f>SUM(K12:M12)</f>
        <v>0</v>
      </c>
      <c r="O12" s="212"/>
      <c r="P12" s="213"/>
      <c r="Q12" s="214"/>
      <c r="R12" s="211">
        <f>SUM(O12:Q12)</f>
        <v>0</v>
      </c>
      <c r="S12" s="212"/>
      <c r="T12" s="213"/>
      <c r="U12" s="214"/>
      <c r="V12" s="211">
        <f>SUM(S12:U12)</f>
        <v>0</v>
      </c>
      <c r="W12" s="192"/>
      <c r="X12" s="192"/>
      <c r="Y12" s="192"/>
    </row>
    <row r="13" spans="5:7" ht="12.75">
      <c r="E13" s="215"/>
      <c r="F13" s="215"/>
      <c r="G13" s="216"/>
    </row>
    <row r="14" spans="5:7" ht="12.75">
      <c r="E14" s="215"/>
      <c r="F14" s="215"/>
      <c r="G14" s="216"/>
    </row>
    <row r="15" ht="12.75">
      <c r="E15" s="16" t="s">
        <v>176</v>
      </c>
    </row>
    <row r="16" ht="6.75" customHeight="1"/>
    <row r="17" spans="5:15" ht="18.75" customHeight="1">
      <c r="E17" s="233"/>
      <c r="F17" s="234"/>
      <c r="G17" s="235"/>
      <c r="H17" s="217"/>
      <c r="I17" s="218"/>
      <c r="J17" s="219"/>
      <c r="K17" s="220"/>
      <c r="L17" s="217"/>
      <c r="M17" s="233"/>
      <c r="N17" s="234"/>
      <c r="O17" s="235"/>
    </row>
    <row r="18" spans="5:15" ht="17.25" customHeight="1">
      <c r="E18" s="229" t="s">
        <v>177</v>
      </c>
      <c r="F18" s="229"/>
      <c r="G18" s="229"/>
      <c r="H18" s="217"/>
      <c r="I18" s="221"/>
      <c r="J18" s="222"/>
      <c r="K18" s="223"/>
      <c r="L18" s="217"/>
      <c r="M18" s="229" t="s">
        <v>178</v>
      </c>
      <c r="N18" s="229"/>
      <c r="O18" s="229"/>
    </row>
    <row r="19" spans="5:15" ht="12.75">
      <c r="E19" s="118"/>
      <c r="F19" s="118"/>
      <c r="G19" s="118"/>
      <c r="H19" s="217"/>
      <c r="I19" s="224"/>
      <c r="J19" s="225"/>
      <c r="K19" s="226"/>
      <c r="L19" s="217"/>
      <c r="M19" s="118"/>
      <c r="N19" s="118"/>
      <c r="O19" s="118"/>
    </row>
    <row r="20" spans="8:12" ht="12.75">
      <c r="H20" s="227"/>
      <c r="I20" s="230" t="s">
        <v>179</v>
      </c>
      <c r="J20" s="230"/>
      <c r="K20" s="230"/>
      <c r="L20" s="227"/>
    </row>
  </sheetData>
  <sheetProtection password="CF7A" sheet="1" objects="1" scenarios="1" selectLockedCells="1"/>
  <mergeCells count="8">
    <mergeCell ref="B1:V1"/>
    <mergeCell ref="A1:A12"/>
    <mergeCell ref="E17:G17"/>
    <mergeCell ref="M17:O17"/>
    <mergeCell ref="E18:G18"/>
    <mergeCell ref="M18:O18"/>
    <mergeCell ref="I20:K20"/>
    <mergeCell ref="S3:U4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30"/>
  <sheetViews>
    <sheetView zoomScale="90" zoomScaleNormal="90" workbookViewId="0" topLeftCell="A1">
      <selection activeCell="H9" sqref="H9"/>
    </sheetView>
  </sheetViews>
  <sheetFormatPr defaultColWidth="9.00390625" defaultRowHeight="12.75"/>
  <cols>
    <col min="1" max="1" width="54.25390625" style="0" customWidth="1"/>
    <col min="2" max="2" width="7.625" style="0" customWidth="1"/>
    <col min="3" max="3" width="7.00390625" style="0" customWidth="1"/>
    <col min="4" max="4" width="13.00390625" style="0" customWidth="1"/>
    <col min="5" max="5" width="12.625" style="0" customWidth="1"/>
  </cols>
  <sheetData>
    <row r="1" ht="26.25">
      <c r="A1" s="18" t="s">
        <v>54</v>
      </c>
    </row>
    <row r="2" spans="2:5" ht="13.5" customHeight="1">
      <c r="B2" s="236" t="s">
        <v>55</v>
      </c>
      <c r="C2" s="237"/>
      <c r="D2" s="238" t="s">
        <v>74</v>
      </c>
      <c r="E2" s="239"/>
    </row>
    <row r="3" spans="2:5" ht="12.75">
      <c r="B3" s="19" t="s">
        <v>56</v>
      </c>
      <c r="C3" s="19" t="s">
        <v>57</v>
      </c>
      <c r="D3" s="19" t="s">
        <v>76</v>
      </c>
      <c r="E3" s="19" t="s">
        <v>75</v>
      </c>
    </row>
    <row r="4" spans="1:5" ht="12.75">
      <c r="A4" s="65" t="s">
        <v>79</v>
      </c>
      <c r="B4" s="66">
        <v>2</v>
      </c>
      <c r="C4" s="67">
        <v>6</v>
      </c>
      <c r="D4" s="68"/>
      <c r="E4" s="69"/>
    </row>
    <row r="5" spans="1:5" ht="12.75">
      <c r="A5" s="26" t="s">
        <v>79</v>
      </c>
      <c r="B5" s="27">
        <v>1</v>
      </c>
      <c r="C5" s="28">
        <v>3</v>
      </c>
      <c r="D5" s="47"/>
      <c r="E5" s="54"/>
    </row>
    <row r="6" spans="1:8" ht="12.75">
      <c r="A6" s="20" t="s">
        <v>58</v>
      </c>
      <c r="B6" s="21"/>
      <c r="C6" s="22"/>
      <c r="D6" s="45"/>
      <c r="E6" s="45"/>
      <c r="G6" t="s">
        <v>128</v>
      </c>
      <c r="H6" t="s">
        <v>129</v>
      </c>
    </row>
    <row r="7" spans="1:5" ht="12.75">
      <c r="A7" s="23" t="s">
        <v>67</v>
      </c>
      <c r="B7" s="24">
        <v>140</v>
      </c>
      <c r="C7" s="25">
        <v>160</v>
      </c>
      <c r="D7" s="46"/>
      <c r="E7" s="53"/>
    </row>
    <row r="8" spans="1:8" ht="12.75">
      <c r="A8" s="23" t="s">
        <v>68</v>
      </c>
      <c r="B8" s="24">
        <v>350</v>
      </c>
      <c r="C8" s="25">
        <v>450</v>
      </c>
      <c r="D8" s="46"/>
      <c r="E8" s="53"/>
      <c r="G8" t="s">
        <v>130</v>
      </c>
      <c r="H8" t="s">
        <v>131</v>
      </c>
    </row>
    <row r="9" spans="1:5" ht="12.75">
      <c r="A9" s="23" t="s">
        <v>69</v>
      </c>
      <c r="B9" s="24">
        <v>100</v>
      </c>
      <c r="C9" s="25">
        <v>110</v>
      </c>
      <c r="D9" s="46"/>
      <c r="E9" s="53"/>
    </row>
    <row r="10" spans="1:5" ht="12.75">
      <c r="A10" s="23" t="s">
        <v>70</v>
      </c>
      <c r="B10" s="24">
        <v>100</v>
      </c>
      <c r="C10" s="25">
        <v>110</v>
      </c>
      <c r="D10" s="46"/>
      <c r="E10" s="53"/>
    </row>
    <row r="11" spans="1:5" ht="12.75">
      <c r="A11" s="23" t="s">
        <v>71</v>
      </c>
      <c r="B11" s="24">
        <v>91</v>
      </c>
      <c r="C11" s="25">
        <v>100</v>
      </c>
      <c r="D11" s="46"/>
      <c r="E11" s="53"/>
    </row>
    <row r="12" spans="1:5" ht="12.75">
      <c r="A12" s="26" t="s">
        <v>72</v>
      </c>
      <c r="B12" s="27">
        <v>350</v>
      </c>
      <c r="C12" s="28">
        <v>700</v>
      </c>
      <c r="D12" s="47"/>
      <c r="E12" s="54"/>
    </row>
    <row r="13" spans="1:5" ht="12.75">
      <c r="A13" s="29" t="s">
        <v>80</v>
      </c>
      <c r="B13" s="30">
        <v>10</v>
      </c>
      <c r="C13" s="31">
        <v>20</v>
      </c>
      <c r="D13" s="48"/>
      <c r="E13" s="55"/>
    </row>
    <row r="14" spans="1:5" ht="12.75">
      <c r="A14" s="60" t="s">
        <v>81</v>
      </c>
      <c r="B14" s="61">
        <v>5</v>
      </c>
      <c r="C14" s="62">
        <v>10</v>
      </c>
      <c r="D14" s="63"/>
      <c r="E14" s="64"/>
    </row>
    <row r="15" spans="1:5" ht="12.75">
      <c r="A15" s="32" t="s">
        <v>73</v>
      </c>
      <c r="B15" s="33">
        <v>0.5</v>
      </c>
      <c r="C15" s="34">
        <v>2</v>
      </c>
      <c r="D15" s="49"/>
      <c r="E15" s="56"/>
    </row>
    <row r="16" spans="1:5" ht="12.75">
      <c r="A16" s="65" t="s">
        <v>77</v>
      </c>
      <c r="B16" s="66">
        <v>2</v>
      </c>
      <c r="C16" s="67">
        <v>5</v>
      </c>
      <c r="D16" s="68"/>
      <c r="E16" s="69"/>
    </row>
    <row r="17" spans="1:5" ht="12.75">
      <c r="A17" s="26" t="s">
        <v>78</v>
      </c>
      <c r="B17" s="27">
        <v>1</v>
      </c>
      <c r="C17" s="28">
        <v>3</v>
      </c>
      <c r="D17" s="47"/>
      <c r="E17" s="54"/>
    </row>
    <row r="18" spans="1:5" ht="12.75">
      <c r="A18" s="65" t="s">
        <v>82</v>
      </c>
      <c r="B18" s="66">
        <v>1</v>
      </c>
      <c r="C18" s="67">
        <v>5</v>
      </c>
      <c r="D18" s="68"/>
      <c r="E18" s="69"/>
    </row>
    <row r="19" spans="1:5" ht="12.75">
      <c r="A19" s="26" t="s">
        <v>83</v>
      </c>
      <c r="B19" s="27">
        <v>1</v>
      </c>
      <c r="C19" s="28">
        <v>5</v>
      </c>
      <c r="D19" s="47"/>
      <c r="E19" s="54"/>
    </row>
    <row r="20" spans="1:6" ht="24">
      <c r="A20" s="35" t="s">
        <v>59</v>
      </c>
      <c r="B20" s="36"/>
      <c r="C20" s="37"/>
      <c r="D20" s="50"/>
      <c r="E20" s="57"/>
      <c r="F20" s="38"/>
    </row>
    <row r="21" spans="1:6" ht="12.75">
      <c r="A21" s="39" t="s">
        <v>60</v>
      </c>
      <c r="B21" s="40"/>
      <c r="C21" s="41"/>
      <c r="D21" s="51"/>
      <c r="E21" s="58"/>
      <c r="F21" s="38"/>
    </row>
    <row r="22" spans="1:6" ht="12.75">
      <c r="A22" s="39" t="s">
        <v>61</v>
      </c>
      <c r="B22" s="40"/>
      <c r="C22" s="41"/>
      <c r="D22" s="51"/>
      <c r="E22" s="58"/>
      <c r="F22" s="38"/>
    </row>
    <row r="23" spans="1:6" ht="12.75">
      <c r="A23" s="42" t="s">
        <v>62</v>
      </c>
      <c r="B23" s="43"/>
      <c r="C23" s="44"/>
      <c r="D23" s="52"/>
      <c r="E23" s="59"/>
      <c r="F23" s="38"/>
    </row>
    <row r="24" spans="1:5" ht="24">
      <c r="A24" s="35" t="s">
        <v>63</v>
      </c>
      <c r="B24" s="36"/>
      <c r="C24" s="37"/>
      <c r="D24" s="50"/>
      <c r="E24" s="57"/>
    </row>
    <row r="25" spans="1:5" ht="12.75">
      <c r="A25" s="39" t="s">
        <v>64</v>
      </c>
      <c r="B25" s="40"/>
      <c r="C25" s="41"/>
      <c r="D25" s="51"/>
      <c r="E25" s="58"/>
    </row>
    <row r="26" spans="1:5" ht="12.75">
      <c r="A26" s="39" t="s">
        <v>61</v>
      </c>
      <c r="B26" s="40"/>
      <c r="C26" s="41"/>
      <c r="D26" s="51"/>
      <c r="E26" s="58"/>
    </row>
    <row r="27" spans="1:5" ht="12.75">
      <c r="A27" s="42" t="s">
        <v>62</v>
      </c>
      <c r="B27" s="43"/>
      <c r="C27" s="44"/>
      <c r="D27" s="52"/>
      <c r="E27" s="59"/>
    </row>
    <row r="28" spans="1:5" ht="24">
      <c r="A28" s="35" t="s">
        <v>65</v>
      </c>
      <c r="B28" s="36"/>
      <c r="C28" s="37"/>
      <c r="D28" s="50"/>
      <c r="E28" s="57"/>
    </row>
    <row r="29" spans="1:5" ht="12.75">
      <c r="A29" s="39" t="s">
        <v>66</v>
      </c>
      <c r="B29" s="40"/>
      <c r="C29" s="41"/>
      <c r="D29" s="51"/>
      <c r="E29" s="58"/>
    </row>
    <row r="30" spans="1:5" ht="12.75">
      <c r="A30" s="42" t="s">
        <v>61</v>
      </c>
      <c r="B30" s="43"/>
      <c r="C30" s="44"/>
      <c r="D30" s="52"/>
      <c r="E30" s="59"/>
    </row>
  </sheetData>
  <mergeCells count="2">
    <mergeCell ref="B2:C2"/>
    <mergeCell ref="D2:E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AR560"/>
  <sheetViews>
    <sheetView zoomScale="75" zoomScaleNormal="75" workbookViewId="0" topLeftCell="A1">
      <selection activeCell="P36" sqref="P36"/>
    </sheetView>
  </sheetViews>
  <sheetFormatPr defaultColWidth="9.00390625" defaultRowHeight="12.75"/>
  <cols>
    <col min="1" max="1" width="1.25" style="1" customWidth="1"/>
    <col min="2" max="2" width="5.25390625" style="1" customWidth="1"/>
    <col min="3" max="3" width="58.75390625" style="1" customWidth="1"/>
    <col min="4" max="4" width="10.625" style="1" customWidth="1"/>
    <col min="5" max="5" width="10.75390625" style="1" customWidth="1"/>
    <col min="6" max="7" width="12.00390625" style="1" customWidth="1"/>
    <col min="8" max="8" width="10.875" style="1" customWidth="1"/>
    <col min="9" max="9" width="10.75390625" style="1" customWidth="1"/>
    <col min="10" max="10" width="9.875" style="1" customWidth="1"/>
    <col min="11" max="11" width="11.25390625" style="1" customWidth="1"/>
    <col min="12" max="12" width="1.25" style="1" customWidth="1"/>
    <col min="13" max="16384" width="9.125" style="1" customWidth="1"/>
  </cols>
  <sheetData>
    <row r="1" ht="5.25" customHeight="1"/>
    <row r="2" ht="20.25">
      <c r="C2" s="14" t="s">
        <v>139</v>
      </c>
    </row>
    <row r="3" ht="8.25" customHeight="1">
      <c r="C3" s="14"/>
    </row>
    <row r="4" spans="2:5" ht="20.25" customHeight="1">
      <c r="B4" s="15" t="s">
        <v>140</v>
      </c>
      <c r="C4" s="166"/>
      <c r="D4" s="86" t="s">
        <v>20</v>
      </c>
      <c r="E4" s="11"/>
    </row>
    <row r="5" spans="4:7" ht="6" customHeight="1">
      <c r="D5" s="7"/>
      <c r="F5" s="13"/>
      <c r="G5" s="85"/>
    </row>
    <row r="6" spans="4:11" ht="16.5" customHeight="1">
      <c r="D6" s="7"/>
      <c r="E6" s="243" t="s">
        <v>135</v>
      </c>
      <c r="F6" s="244"/>
      <c r="G6" s="244"/>
      <c r="H6" s="243" t="s">
        <v>136</v>
      </c>
      <c r="I6" s="244"/>
      <c r="J6" s="244"/>
      <c r="K6" s="245" t="s">
        <v>111</v>
      </c>
    </row>
    <row r="7" spans="2:11" ht="19.5" customHeight="1">
      <c r="B7" s="112"/>
      <c r="C7" s="8" t="s">
        <v>112</v>
      </c>
      <c r="D7" s="8" t="s">
        <v>6</v>
      </c>
      <c r="E7" s="8" t="s">
        <v>10</v>
      </c>
      <c r="F7" s="3" t="s">
        <v>8</v>
      </c>
      <c r="G7" s="8" t="s">
        <v>91</v>
      </c>
      <c r="H7" s="8" t="s">
        <v>10</v>
      </c>
      <c r="I7" s="8" t="s">
        <v>8</v>
      </c>
      <c r="J7" s="8" t="s">
        <v>91</v>
      </c>
      <c r="K7" s="246"/>
    </row>
    <row r="8" spans="2:15" ht="15.75">
      <c r="B8" s="113"/>
      <c r="C8" s="247" t="s">
        <v>132</v>
      </c>
      <c r="D8" s="248"/>
      <c r="E8" s="248"/>
      <c r="F8" s="248"/>
      <c r="G8" s="248"/>
      <c r="H8" s="248"/>
      <c r="I8" s="248"/>
      <c r="J8" s="248"/>
      <c r="K8" s="249"/>
      <c r="L8" s="4"/>
      <c r="M8" s="4"/>
      <c r="N8" s="4"/>
      <c r="O8" s="4"/>
    </row>
    <row r="9" spans="2:15" ht="12.75">
      <c r="B9" s="113"/>
      <c r="C9" s="125" t="s">
        <v>93</v>
      </c>
      <c r="D9" s="144"/>
      <c r="E9" s="143"/>
      <c r="F9" s="119"/>
      <c r="G9" s="146"/>
      <c r="H9" s="143"/>
      <c r="I9" s="119"/>
      <c r="J9" s="147"/>
      <c r="K9" s="137"/>
      <c r="L9" s="4"/>
      <c r="M9" s="4"/>
      <c r="N9" s="4"/>
      <c r="O9" s="4"/>
    </row>
    <row r="10" spans="2:15" ht="12.75">
      <c r="B10" s="113"/>
      <c r="C10" s="126" t="s">
        <v>3</v>
      </c>
      <c r="D10" s="129" t="s">
        <v>9</v>
      </c>
      <c r="E10" s="145"/>
      <c r="F10" s="120"/>
      <c r="G10" s="147"/>
      <c r="H10" s="145"/>
      <c r="I10" s="120"/>
      <c r="J10" s="147"/>
      <c r="K10" s="137"/>
      <c r="L10" s="4"/>
      <c r="M10" s="4"/>
      <c r="N10" s="4"/>
      <c r="O10" s="4"/>
    </row>
    <row r="11" spans="2:15" ht="12.75">
      <c r="B11" s="113"/>
      <c r="C11" s="126" t="s">
        <v>33</v>
      </c>
      <c r="D11" s="129"/>
      <c r="E11" s="88"/>
      <c r="F11" s="120"/>
      <c r="G11" s="147"/>
      <c r="H11" s="88"/>
      <c r="I11" s="120"/>
      <c r="J11" s="147"/>
      <c r="K11" s="137"/>
      <c r="L11" s="4"/>
      <c r="M11" s="4"/>
      <c r="N11" s="4"/>
      <c r="O11" s="4"/>
    </row>
    <row r="12" spans="2:15" ht="12.75">
      <c r="B12" s="113"/>
      <c r="C12" s="126" t="s">
        <v>118</v>
      </c>
      <c r="D12" s="129"/>
      <c r="E12" s="88"/>
      <c r="F12" s="120"/>
      <c r="G12" s="147"/>
      <c r="H12" s="88"/>
      <c r="I12" s="120"/>
      <c r="J12" s="147"/>
      <c r="K12" s="137"/>
      <c r="L12" s="4"/>
      <c r="M12" s="4"/>
      <c r="N12" s="4"/>
      <c r="O12" s="4"/>
    </row>
    <row r="13" spans="2:15" ht="12.75">
      <c r="B13" s="113"/>
      <c r="C13" s="126" t="s">
        <v>115</v>
      </c>
      <c r="D13" s="129"/>
      <c r="E13" s="88"/>
      <c r="F13" s="120"/>
      <c r="G13" s="147"/>
      <c r="H13" s="88"/>
      <c r="I13" s="120"/>
      <c r="J13" s="147"/>
      <c r="K13" s="137"/>
      <c r="L13" s="4"/>
      <c r="M13" s="4"/>
      <c r="N13" s="4"/>
      <c r="O13" s="4"/>
    </row>
    <row r="14" spans="2:15" ht="12.75">
      <c r="B14" s="113"/>
      <c r="C14" s="126" t="s">
        <v>116</v>
      </c>
      <c r="D14" s="129"/>
      <c r="E14" s="88"/>
      <c r="F14" s="120"/>
      <c r="G14" s="147"/>
      <c r="H14" s="88"/>
      <c r="I14" s="120"/>
      <c r="J14" s="147"/>
      <c r="K14" s="137"/>
      <c r="L14" s="4"/>
      <c r="M14" s="4"/>
      <c r="N14" s="4"/>
      <c r="O14" s="4"/>
    </row>
    <row r="15" spans="2:15" ht="12.75">
      <c r="B15" s="113"/>
      <c r="C15" s="126" t="s">
        <v>114</v>
      </c>
      <c r="D15" s="129"/>
      <c r="E15" s="88"/>
      <c r="F15" s="120"/>
      <c r="G15" s="147"/>
      <c r="H15" s="88"/>
      <c r="I15" s="120"/>
      <c r="J15" s="147"/>
      <c r="K15" s="137"/>
      <c r="L15" s="4"/>
      <c r="M15" s="4"/>
      <c r="N15" s="4"/>
      <c r="O15" s="4"/>
    </row>
    <row r="16" spans="2:15" ht="12.75">
      <c r="B16" s="113"/>
      <c r="C16" s="126" t="s">
        <v>117</v>
      </c>
      <c r="D16" s="129"/>
      <c r="E16" s="88"/>
      <c r="F16" s="120"/>
      <c r="G16" s="147"/>
      <c r="H16" s="88"/>
      <c r="I16" s="120"/>
      <c r="J16" s="147"/>
      <c r="K16" s="137"/>
      <c r="L16" s="4"/>
      <c r="M16" s="4"/>
      <c r="N16" s="4"/>
      <c r="O16" s="4"/>
    </row>
    <row r="17" spans="2:15" ht="12.75">
      <c r="B17" s="113"/>
      <c r="C17" s="127" t="s">
        <v>119</v>
      </c>
      <c r="D17" s="130"/>
      <c r="E17" s="89"/>
      <c r="F17" s="121"/>
      <c r="G17" s="148"/>
      <c r="H17" s="89"/>
      <c r="I17" s="120"/>
      <c r="J17" s="147"/>
      <c r="K17" s="137"/>
      <c r="L17" s="4"/>
      <c r="M17" s="4"/>
      <c r="N17" s="4"/>
      <c r="O17" s="4"/>
    </row>
    <row r="18" spans="2:15" ht="15.75">
      <c r="B18" s="113"/>
      <c r="C18" s="240" t="s">
        <v>133</v>
      </c>
      <c r="D18" s="241"/>
      <c r="E18" s="241"/>
      <c r="F18" s="241"/>
      <c r="G18" s="241"/>
      <c r="H18" s="241"/>
      <c r="I18" s="241"/>
      <c r="J18" s="241"/>
      <c r="K18" s="242"/>
      <c r="L18" s="4"/>
      <c r="M18" s="4"/>
      <c r="N18" s="4"/>
      <c r="O18" s="4"/>
    </row>
    <row r="19" spans="2:15" ht="12.75">
      <c r="B19" s="113"/>
      <c r="C19" s="123" t="s">
        <v>125</v>
      </c>
      <c r="D19" s="128"/>
      <c r="E19" s="87"/>
      <c r="F19" s="119"/>
      <c r="G19" s="147"/>
      <c r="H19" s="87"/>
      <c r="I19" s="119"/>
      <c r="J19" s="147"/>
      <c r="K19" s="137"/>
      <c r="L19" s="4"/>
      <c r="M19" s="4"/>
      <c r="N19" s="4"/>
      <c r="O19" s="4"/>
    </row>
    <row r="20" spans="2:15" ht="12.75">
      <c r="B20" s="113"/>
      <c r="C20" s="122" t="s">
        <v>120</v>
      </c>
      <c r="D20" s="129"/>
      <c r="E20" s="88"/>
      <c r="F20" s="120"/>
      <c r="G20" s="147"/>
      <c r="H20" s="88"/>
      <c r="I20" s="120"/>
      <c r="J20" s="147"/>
      <c r="K20" s="137"/>
      <c r="L20" s="4"/>
      <c r="M20" s="4"/>
      <c r="N20" s="4"/>
      <c r="O20" s="4"/>
    </row>
    <row r="21" spans="2:15" ht="12.75">
      <c r="B21" s="113"/>
      <c r="C21" s="122" t="s">
        <v>121</v>
      </c>
      <c r="D21" s="129"/>
      <c r="E21" s="88"/>
      <c r="F21" s="120"/>
      <c r="G21" s="147"/>
      <c r="H21" s="88"/>
      <c r="I21" s="120"/>
      <c r="J21" s="147"/>
      <c r="K21" s="137"/>
      <c r="L21" s="4"/>
      <c r="M21" s="4"/>
      <c r="N21" s="4"/>
      <c r="O21" s="4"/>
    </row>
    <row r="22" spans="2:15" ht="12.75">
      <c r="B22" s="113"/>
      <c r="C22" s="122" t="s">
        <v>122</v>
      </c>
      <c r="D22" s="129"/>
      <c r="E22" s="88"/>
      <c r="F22" s="120"/>
      <c r="G22" s="147"/>
      <c r="H22" s="88"/>
      <c r="I22" s="120"/>
      <c r="J22" s="147"/>
      <c r="K22" s="137"/>
      <c r="L22" s="4"/>
      <c r="M22" s="4"/>
      <c r="N22" s="4"/>
      <c r="O22" s="4"/>
    </row>
    <row r="23" spans="2:15" ht="12.75">
      <c r="B23" s="113"/>
      <c r="C23" s="122" t="s">
        <v>123</v>
      </c>
      <c r="D23" s="129"/>
      <c r="E23" s="88"/>
      <c r="F23" s="120"/>
      <c r="G23" s="147"/>
      <c r="H23" s="88"/>
      <c r="I23" s="120"/>
      <c r="J23" s="147"/>
      <c r="K23" s="137"/>
      <c r="L23" s="4"/>
      <c r="M23" s="4"/>
      <c r="N23" s="4"/>
      <c r="O23" s="4"/>
    </row>
    <row r="24" spans="2:15" ht="12.75">
      <c r="B24" s="113"/>
      <c r="C24" s="124" t="s">
        <v>124</v>
      </c>
      <c r="D24" s="130"/>
      <c r="E24" s="89"/>
      <c r="F24" s="121"/>
      <c r="G24" s="147"/>
      <c r="H24" s="89"/>
      <c r="I24" s="121"/>
      <c r="J24" s="147"/>
      <c r="K24" s="137"/>
      <c r="L24" s="4"/>
      <c r="M24" s="4"/>
      <c r="N24" s="4"/>
      <c r="O24" s="4"/>
    </row>
    <row r="25" spans="2:15" ht="15.75">
      <c r="B25" s="113"/>
      <c r="C25" s="240" t="s">
        <v>134</v>
      </c>
      <c r="D25" s="241"/>
      <c r="E25" s="241"/>
      <c r="F25" s="241"/>
      <c r="G25" s="241"/>
      <c r="H25" s="241"/>
      <c r="I25" s="241"/>
      <c r="J25" s="241"/>
      <c r="K25" s="242"/>
      <c r="L25" s="4"/>
      <c r="M25" s="4"/>
      <c r="N25" s="4"/>
      <c r="O25" s="4"/>
    </row>
    <row r="26" spans="2:15" ht="12.75">
      <c r="B26" s="113"/>
      <c r="C26" s="115" t="s">
        <v>126</v>
      </c>
      <c r="D26" s="128"/>
      <c r="E26" s="87"/>
      <c r="F26" s="120"/>
      <c r="G26" s="147"/>
      <c r="H26" s="87"/>
      <c r="I26" s="119"/>
      <c r="J26" s="147"/>
      <c r="K26" s="137"/>
      <c r="L26" s="4"/>
      <c r="M26" s="4"/>
      <c r="N26" s="4"/>
      <c r="O26" s="4"/>
    </row>
    <row r="27" spans="3:44" ht="12.75">
      <c r="C27" s="114" t="s">
        <v>110</v>
      </c>
      <c r="D27" s="133"/>
      <c r="E27" s="136"/>
      <c r="F27" s="120"/>
      <c r="G27" s="147"/>
      <c r="H27" s="136"/>
      <c r="I27" s="120"/>
      <c r="J27" s="147"/>
      <c r="K27" s="137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3:39" ht="12.75">
      <c r="C28" s="114" t="s">
        <v>33</v>
      </c>
      <c r="D28" s="134"/>
      <c r="E28" s="131"/>
      <c r="F28" s="120"/>
      <c r="G28" s="147"/>
      <c r="H28" s="9"/>
      <c r="I28" s="120"/>
      <c r="J28" s="147"/>
      <c r="K28" s="13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3:39" ht="12.75">
      <c r="C29" s="117" t="s">
        <v>94</v>
      </c>
      <c r="D29" s="134"/>
      <c r="E29" s="131"/>
      <c r="F29" s="120"/>
      <c r="G29" s="147"/>
      <c r="H29" s="9"/>
      <c r="I29" s="120"/>
      <c r="J29" s="147"/>
      <c r="K29" s="13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3:39" ht="12.75">
      <c r="C30" s="117" t="s">
        <v>11</v>
      </c>
      <c r="D30" s="134"/>
      <c r="E30" s="131"/>
      <c r="F30" s="120"/>
      <c r="G30" s="147"/>
      <c r="H30" s="9"/>
      <c r="I30" s="120"/>
      <c r="J30" s="147"/>
      <c r="K30" s="137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3:39" ht="12.75">
      <c r="C31" s="117" t="s">
        <v>84</v>
      </c>
      <c r="D31" s="134"/>
      <c r="E31" s="131"/>
      <c r="F31" s="120"/>
      <c r="G31" s="147"/>
      <c r="H31" s="9"/>
      <c r="I31" s="120"/>
      <c r="J31" s="147"/>
      <c r="K31" s="137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3:39" ht="12.75">
      <c r="C32" s="117" t="s">
        <v>12</v>
      </c>
      <c r="D32" s="134"/>
      <c r="E32" s="131"/>
      <c r="F32" s="120"/>
      <c r="G32" s="147"/>
      <c r="H32" s="9"/>
      <c r="I32" s="120"/>
      <c r="J32" s="147"/>
      <c r="K32" s="137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3:39" ht="12.75">
      <c r="C33" s="117" t="s">
        <v>95</v>
      </c>
      <c r="D33" s="134"/>
      <c r="E33" s="131"/>
      <c r="F33" s="120"/>
      <c r="G33" s="147"/>
      <c r="H33" s="9"/>
      <c r="I33" s="120"/>
      <c r="J33" s="147"/>
      <c r="K33" s="13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3:39" ht="12.75">
      <c r="C34" s="117" t="s">
        <v>34</v>
      </c>
      <c r="D34" s="134"/>
      <c r="E34" s="131"/>
      <c r="F34" s="120"/>
      <c r="G34" s="147"/>
      <c r="H34" s="9"/>
      <c r="I34" s="120"/>
      <c r="J34" s="147"/>
      <c r="K34" s="137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3:39" ht="12.75">
      <c r="C35" s="117" t="s">
        <v>35</v>
      </c>
      <c r="D35" s="134"/>
      <c r="E35" s="131"/>
      <c r="F35" s="120"/>
      <c r="G35" s="147"/>
      <c r="H35" s="9"/>
      <c r="I35" s="120"/>
      <c r="J35" s="147"/>
      <c r="K35" s="137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3:39" ht="12.75">
      <c r="C36" s="116" t="s">
        <v>127</v>
      </c>
      <c r="D36" s="135"/>
      <c r="E36" s="132"/>
      <c r="F36" s="120"/>
      <c r="G36" s="147"/>
      <c r="H36" s="138"/>
      <c r="I36" s="120"/>
      <c r="J36" s="147"/>
      <c r="K36" s="13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3:39" ht="15.75">
      <c r="C37" s="139" t="s">
        <v>7</v>
      </c>
      <c r="D37" s="111"/>
      <c r="E37" s="141"/>
      <c r="F37" s="149">
        <f>SUM(F9:F17,F19:F24,F26:F36)</f>
        <v>0</v>
      </c>
      <c r="G37" s="142"/>
      <c r="H37" s="10"/>
      <c r="I37" s="149">
        <f>SUM(I9:I17,I19:I24,I26:I36)</f>
        <v>0</v>
      </c>
      <c r="J37" s="140"/>
      <c r="K37" s="150">
        <f>SUM(K9:K17,K19:K24,K26:K36)</f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8:39" ht="6" customHeight="1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3:39" ht="15">
      <c r="C39" s="151" t="s">
        <v>137</v>
      </c>
      <c r="D39" s="167"/>
      <c r="E39" s="152"/>
      <c r="F39" s="153"/>
      <c r="G39" s="152"/>
      <c r="H39" s="154"/>
      <c r="I39" s="154"/>
      <c r="J39" s="154"/>
      <c r="K39" s="15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3:39" ht="15">
      <c r="C40" s="156" t="s">
        <v>138</v>
      </c>
      <c r="D40" s="12"/>
      <c r="E40" s="118"/>
      <c r="F40" s="118"/>
      <c r="G40" s="157"/>
      <c r="H40" s="158"/>
      <c r="I40" s="158"/>
      <c r="J40" s="157"/>
      <c r="K40" s="15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3:39" ht="6" customHeight="1">
      <c r="C41" s="160"/>
      <c r="D41" s="164"/>
      <c r="E41" s="161"/>
      <c r="F41" s="161"/>
      <c r="G41" s="161"/>
      <c r="H41" s="162"/>
      <c r="I41" s="162"/>
      <c r="J41" s="162"/>
      <c r="K41" s="16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4:39" ht="4.5" customHeight="1">
      <c r="D42" s="16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3:39" ht="15">
      <c r="C43" s="151" t="s">
        <v>137</v>
      </c>
      <c r="D43" s="167"/>
      <c r="E43" s="152"/>
      <c r="F43" s="153"/>
      <c r="G43" s="152"/>
      <c r="H43" s="154"/>
      <c r="I43" s="154"/>
      <c r="J43" s="154"/>
      <c r="K43" s="15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3:39" ht="15">
      <c r="C44" s="156" t="s">
        <v>138</v>
      </c>
      <c r="D44" s="12"/>
      <c r="E44" s="118"/>
      <c r="F44" s="118"/>
      <c r="G44" s="157"/>
      <c r="H44" s="158"/>
      <c r="I44" s="158"/>
      <c r="J44" s="157"/>
      <c r="K44" s="15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3:39" ht="6" customHeight="1">
      <c r="C45" s="160"/>
      <c r="D45" s="164"/>
      <c r="E45" s="161"/>
      <c r="F45" s="161"/>
      <c r="G45" s="161"/>
      <c r="H45" s="162"/>
      <c r="I45" s="162"/>
      <c r="J45" s="162"/>
      <c r="K45" s="16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4:39" ht="6.75" customHeight="1">
      <c r="D46" s="16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3:39" ht="6.7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3:39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3:39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3:39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3:39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3:39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3:39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3:39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3:39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3:39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3:39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3:39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3:39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3:39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3:39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3:39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3:39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3:39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3:39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3:39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3:39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3:39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3:39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3:39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3:39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3:39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3:39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3:39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3:39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3:39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3:39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3:39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3:39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3:39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3:39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3:39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3:39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3:39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3:39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3:39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3:39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3:39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3:39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3:39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3:39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3:39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3:39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3:39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3:39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3:39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3:39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3:39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3:39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3:39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3:39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3:39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3:39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3:39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3:39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3:39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3:39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3:39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3:39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3:39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3:39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3:39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3:39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3:39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3:39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3:39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3:39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3:39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3:39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3:39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3:39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3:39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3:39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3:39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3:39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3:39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3:39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3:39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3:39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3:39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3:39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3:39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3:39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3:39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3:39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3:39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3:39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3:39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3:39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3:39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3:39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3:39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3:39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3:3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3:39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3:39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3:3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3:39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3:39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3:39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3:39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3:39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3:39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3:39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3:39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3:39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3:39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3:39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3:39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3:39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3:39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3:39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3:39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3:39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3:39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3:39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3:39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3:39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3:39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3:39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3:39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3:39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3:39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3:39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3:39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3:39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3:39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3:39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3:39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3:39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3:39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3:39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3:39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3:39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3:39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3:39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3:39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3:39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3:39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3:39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3:39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3:39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3:39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3:39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3:39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3:39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3:39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3:39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3:39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3:39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3:39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3:39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3:39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3:39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3:39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3:39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3:39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3:39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3:39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3:39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3:39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3:39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3:39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3:39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3:39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3:39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3:39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3:39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3:39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3:39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3:39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3:39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3:39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3:39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3:39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3:39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3:39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3:39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3:39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3:39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3:39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3:39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3:39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3:39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3:39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3:39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3:39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3:39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3:39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3:39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3:39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3:39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3:39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3:39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3:39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3:39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3:39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3:39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3:39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3:39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3:39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3:39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3:39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3:39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3:39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3:39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3:39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3:39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3:39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3:39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3:39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3:39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3:39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3:39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3:39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3:39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3:39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3:39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3:39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3:39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3:39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3:39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3:39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3:39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3:39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3:39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3:39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3:39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3:39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3:39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3:39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3:39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3:39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3:39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3:39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3:39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3:39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3:39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3:39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3:39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3:39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3:39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3:39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3:39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3:39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3:39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3:39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3:39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3:39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3:39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3:39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3:39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3:39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3:39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3:39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3:39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3:39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3:39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3:39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3:39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3:39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3:39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3:39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3:39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3:39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3:39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3:39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3:39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3:39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3:39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3:39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3:39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3:39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3:39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3:39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3:39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3:39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3:39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3:39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3:39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3:39" ht="12.7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3:39" ht="12.7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3:39" ht="12.7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3:39" ht="12.7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3:39" ht="12.7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3:39" ht="12.7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3:39" ht="12.7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3:39" ht="12.7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3:39" ht="12.7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3:39" ht="12.7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3:39" ht="12.7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3:39" ht="12.7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3:39" ht="12.7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3:39" ht="12.7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3:39" ht="12.7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3:39" ht="12.7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3:39" ht="12.7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3:39" ht="12.7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3:39" ht="12.7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3:39" ht="12.7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3:39" ht="12.7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3:39" ht="12.7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3:39" ht="12.7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3:39" ht="12.7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3:39" ht="12.7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3:39" ht="12.7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3:39" ht="12.7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3:39" ht="12.7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3:39" ht="12.7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3:39" ht="12.7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3:39" ht="12.7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3:39" ht="12.7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3:39" ht="12.7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3:39" ht="12.7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3:39" ht="12.7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3:39" ht="12.7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3:39" ht="12.7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3:39" ht="12.7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3:39" ht="12.7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3:39" ht="12.7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3:39" ht="12.7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3:39" ht="12.7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3:39" ht="12.7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3:39" ht="12.7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3:39" ht="12.7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3:39" ht="12.7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3:39" ht="12.7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3:39" ht="12.7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3:39" ht="12.7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3:39" ht="12.7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3:39" ht="12.7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3:39" ht="12.7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3:39" ht="12.7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3:39" ht="12.7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3:39" ht="12.7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3:39" ht="12.7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3:39" ht="12.7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3:39" ht="12.7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3:39" ht="12.7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3:39" ht="12.7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3:39" ht="12.7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3:39" ht="12.7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3:39" ht="12.7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3:39" ht="12.7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3:39" ht="12.7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3:39" ht="12.7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3:39" ht="12.7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3:39" ht="12.7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3:39" ht="12.7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3:39" ht="12.7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3:39" ht="12.7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3:39" ht="12.7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3:39" ht="12.7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3:39" ht="12.7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3:39" ht="12.7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3:39" ht="12.7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3:39" ht="12.7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3:39" ht="12.7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3:39" ht="12.7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3:39" ht="12.7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3:39" ht="12.7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3:39" ht="12.7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3:39" ht="12.7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3:39" ht="12.7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3:39" ht="12.7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3:39" ht="12.7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3:39" ht="12.7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3:39" ht="12.7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3:39" ht="12.7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3:39" ht="12.7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3:39" ht="12.7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3:39" ht="12.7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3:39" ht="12.7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3:39" ht="12.7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3:39" ht="12.7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3:39" ht="12.7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3:39" ht="12.7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3:39" ht="12.7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3:39" ht="12.7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3:39" ht="12.7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3:39" ht="12.7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3:39" ht="12.7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3:39" ht="12.7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3:39" ht="12.7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3:39" ht="12.7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3:39" ht="12.7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3:39" ht="12.7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3:39" ht="12.7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3:39" ht="12.7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3:39" ht="12.7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3:39" ht="12.7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3:39" ht="12.7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3:39" ht="12.7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3:39" ht="12.7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3:39" ht="12.7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3:39" ht="12.7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3:39" ht="12.7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3:39" ht="12.7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3:39" ht="12.7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3:39" ht="12.7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3:39" ht="12.7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3:39" ht="12.7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spans="3:39" ht="12.7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spans="3:39" ht="12.7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spans="3:39" ht="12.7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spans="3:39" ht="12.7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3:39" ht="12.7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3:39" ht="12.7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3:39" ht="12.7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3:39" ht="12.7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3:39" ht="12.7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3:39" ht="12.7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spans="3:39" ht="12.7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3:39" ht="12.7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spans="3:39" ht="12.7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3:39" ht="12.7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3:39" ht="12.7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3:39" ht="12.7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3:39" ht="12.7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3:39" ht="12.7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spans="3:39" ht="12.7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spans="3:39" ht="12.7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spans="3:39" ht="12.7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spans="3:39" ht="12.7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spans="3:39" ht="12.7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spans="3:39" ht="12.7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3:39" ht="12.7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3:39" ht="12.7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3:39" ht="12.7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spans="3:39" ht="12.7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spans="3:39" ht="12.7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3:39" ht="12.7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3:39" ht="12.7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3:39" ht="12.7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3:39" ht="12.7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3:39" ht="12.7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spans="3:39" ht="12.7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spans="3:39" ht="12.7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spans="3:39" ht="12.7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spans="3:39" ht="12.7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spans="3:39" ht="12.7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spans="3:39" ht="12.7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spans="3:39" ht="12.7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3:39" ht="12.7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 spans="3:39" ht="12.7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 spans="3:39" ht="12.7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 spans="3:39" ht="12.7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spans="3:39" ht="12.7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spans="3:39" ht="12.7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spans="3:39" ht="12.7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spans="3:39" ht="12.7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spans="3:39" ht="12.7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 spans="3:39" ht="12.7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spans="3:39" ht="12.7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spans="3:39" ht="12.7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3:39" ht="12.7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3:39" ht="12.7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spans="3:39" ht="12.7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3:39" ht="12.7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3:39" ht="12.7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3:39" ht="12.7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3:39" ht="12.7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3:39" ht="12.7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3:39" ht="12.7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3:39" ht="12.7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3:39" ht="12.7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3:39" ht="12.7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3:39" ht="12.7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3:39" ht="12.7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3:39" ht="12.7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3:39" ht="12.7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3:39" ht="12.7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3:39" ht="12.7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3:39" ht="12.7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3:39" ht="12.7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3:39" ht="12.7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3:39" ht="12.7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3:39" ht="12.7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3:39" ht="12.7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3:39" ht="12.7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3:39" ht="12.7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3:39" ht="12.7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3:39" ht="12.7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3:39" ht="12.7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3:39" ht="12.7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3:39" ht="12.7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3:39" ht="12.7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3:39" ht="12.7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3:39" ht="12.7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3:39" ht="12.7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3:39" ht="12.7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3:39" ht="12.7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3:39" ht="12.7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3:39" ht="12.7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3:39" ht="12.7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3:39" ht="12.7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3:39" ht="12.7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3:39" ht="12.7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3:39" ht="12.7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3:39" ht="12.7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3:39" ht="12.7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3:39" ht="12.7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3:39" ht="12.7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3:39" ht="12.7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3:39" ht="12.7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3:39" ht="12.7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3:39" ht="12.7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3:39" ht="12.7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3:39" ht="12.7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3:39" ht="12.7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</sheetData>
  <mergeCells count="6">
    <mergeCell ref="C18:K18"/>
    <mergeCell ref="C25:K25"/>
    <mergeCell ref="H6:J6"/>
    <mergeCell ref="E6:G6"/>
    <mergeCell ref="K6:K7"/>
    <mergeCell ref="C8:K8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BN529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M2" sqref="M2"/>
    </sheetView>
  </sheetViews>
  <sheetFormatPr defaultColWidth="9.00390625" defaultRowHeight="12.75"/>
  <cols>
    <col min="1" max="1" width="1.25" style="1" customWidth="1"/>
    <col min="2" max="2" width="28.625" style="1" customWidth="1"/>
    <col min="3" max="3" width="12.125" style="1" customWidth="1"/>
    <col min="4" max="4" width="2.25390625" style="1" customWidth="1"/>
    <col min="5" max="5" width="9.00390625" style="1" customWidth="1"/>
    <col min="6" max="6" width="3.00390625" style="1" customWidth="1"/>
    <col min="7" max="7" width="9.125" style="1" customWidth="1"/>
    <col min="8" max="8" width="2.75390625" style="1" customWidth="1"/>
    <col min="9" max="9" width="8.625" style="1" customWidth="1"/>
    <col min="10" max="10" width="2.875" style="1" customWidth="1"/>
    <col min="11" max="11" width="9.375" style="1" customWidth="1"/>
    <col min="12" max="12" width="2.875" style="1" customWidth="1"/>
    <col min="13" max="13" width="9.125" style="1" customWidth="1"/>
    <col min="14" max="14" width="2.75390625" style="1" customWidth="1"/>
    <col min="15" max="15" width="9.125" style="1" customWidth="1"/>
    <col min="16" max="16" width="2.25390625" style="1" customWidth="1"/>
    <col min="17" max="17" width="9.125" style="1" customWidth="1"/>
    <col min="18" max="18" width="2.75390625" style="1" customWidth="1"/>
    <col min="19" max="19" width="11.125" style="1" customWidth="1"/>
    <col min="20" max="20" width="2.75390625" style="1" customWidth="1"/>
    <col min="21" max="21" width="9.125" style="1" customWidth="1"/>
    <col min="22" max="22" width="2.75390625" style="1" customWidth="1"/>
    <col min="23" max="23" width="9.125" style="1" customWidth="1"/>
    <col min="24" max="24" width="2.625" style="1" customWidth="1"/>
    <col min="25" max="25" width="9.125" style="1" customWidth="1"/>
    <col min="26" max="26" width="3.00390625" style="1" customWidth="1"/>
    <col min="27" max="27" width="9.125" style="1" customWidth="1"/>
    <col min="28" max="28" width="2.75390625" style="1" customWidth="1"/>
    <col min="29" max="29" width="9.125" style="1" customWidth="1"/>
    <col min="30" max="30" width="2.75390625" style="1" customWidth="1"/>
    <col min="31" max="31" width="9.125" style="1" customWidth="1"/>
    <col min="32" max="32" width="2.75390625" style="1" customWidth="1"/>
    <col min="33" max="33" width="9.125" style="1" customWidth="1"/>
    <col min="34" max="34" width="2.75390625" style="1" customWidth="1"/>
    <col min="35" max="35" width="9.125" style="1" customWidth="1"/>
    <col min="36" max="36" width="1.12109375" style="1" customWidth="1"/>
    <col min="37" max="16384" width="9.125" style="1" customWidth="1"/>
  </cols>
  <sheetData>
    <row r="1" ht="6" customHeight="1"/>
    <row r="2" spans="2:15" ht="20.25">
      <c r="B2" s="14" t="s">
        <v>89</v>
      </c>
      <c r="D2" s="15" t="s">
        <v>113</v>
      </c>
      <c r="E2" s="262"/>
      <c r="F2" s="263"/>
      <c r="G2" s="263"/>
      <c r="H2" s="263"/>
      <c r="I2" s="263"/>
      <c r="J2" s="264"/>
      <c r="L2" s="2" t="s">
        <v>20</v>
      </c>
      <c r="M2" s="11"/>
      <c r="N2" s="5"/>
      <c r="O2" s="5"/>
    </row>
    <row r="3" spans="2:15" ht="15" customHeight="1">
      <c r="B3" s="14"/>
      <c r="D3" s="15"/>
      <c r="L3" s="2"/>
      <c r="N3" s="5"/>
      <c r="O3" s="5"/>
    </row>
    <row r="4" spans="2:35" ht="27" customHeight="1">
      <c r="B4" s="6"/>
      <c r="C4" s="72" t="s">
        <v>53</v>
      </c>
      <c r="D4" s="258" t="s">
        <v>40</v>
      </c>
      <c r="E4" s="259"/>
      <c r="F4" s="258" t="s">
        <v>41</v>
      </c>
      <c r="G4" s="259"/>
      <c r="H4" s="258" t="s">
        <v>42</v>
      </c>
      <c r="I4" s="259"/>
      <c r="J4" s="258" t="s">
        <v>43</v>
      </c>
      <c r="K4" s="259"/>
      <c r="L4" s="258" t="s">
        <v>44</v>
      </c>
      <c r="M4" s="259"/>
      <c r="N4" s="258" t="s">
        <v>45</v>
      </c>
      <c r="O4" s="259"/>
      <c r="P4" s="258" t="s">
        <v>46</v>
      </c>
      <c r="Q4" s="259"/>
      <c r="R4" s="258" t="s">
        <v>47</v>
      </c>
      <c r="S4" s="259"/>
      <c r="T4" s="258" t="s">
        <v>48</v>
      </c>
      <c r="U4" s="259"/>
      <c r="V4" s="258" t="s">
        <v>49</v>
      </c>
      <c r="W4" s="259"/>
      <c r="X4" s="258" t="s">
        <v>50</v>
      </c>
      <c r="Y4" s="259"/>
      <c r="Z4" s="258" t="s">
        <v>51</v>
      </c>
      <c r="AA4" s="259"/>
      <c r="AB4" s="258" t="s">
        <v>36</v>
      </c>
      <c r="AC4" s="259"/>
      <c r="AD4" s="258" t="s">
        <v>37</v>
      </c>
      <c r="AE4" s="259"/>
      <c r="AF4" s="258" t="s">
        <v>38</v>
      </c>
      <c r="AG4" s="259"/>
      <c r="AH4" s="258" t="s">
        <v>39</v>
      </c>
      <c r="AI4" s="259"/>
    </row>
    <row r="5" spans="2:62" ht="14.25" customHeight="1">
      <c r="B5" s="81" t="s">
        <v>85</v>
      </c>
      <c r="C5" s="82">
        <f>J5+R5+Z5+AH5</f>
        <v>0</v>
      </c>
      <c r="D5" s="250"/>
      <c r="E5" s="251"/>
      <c r="F5" s="250"/>
      <c r="G5" s="251"/>
      <c r="H5" s="250"/>
      <c r="I5" s="251"/>
      <c r="J5" s="254">
        <f>SUM(D5:I5)</f>
        <v>0</v>
      </c>
      <c r="K5" s="255"/>
      <c r="L5" s="250"/>
      <c r="M5" s="251"/>
      <c r="N5" s="250"/>
      <c r="O5" s="251"/>
      <c r="P5" s="250"/>
      <c r="Q5" s="251"/>
      <c r="R5" s="254">
        <f>SUM(L5:Q5)</f>
        <v>0</v>
      </c>
      <c r="S5" s="255"/>
      <c r="T5" s="250"/>
      <c r="U5" s="251"/>
      <c r="V5" s="250"/>
      <c r="W5" s="251"/>
      <c r="X5" s="250"/>
      <c r="Y5" s="251"/>
      <c r="Z5" s="254">
        <f>SUM(T5:Y5)</f>
        <v>0</v>
      </c>
      <c r="AA5" s="255"/>
      <c r="AB5" s="250"/>
      <c r="AC5" s="251"/>
      <c r="AD5" s="250"/>
      <c r="AE5" s="251"/>
      <c r="AF5" s="250"/>
      <c r="AG5" s="251"/>
      <c r="AH5" s="254">
        <f>SUM(AB5:AG5)</f>
        <v>0</v>
      </c>
      <c r="AI5" s="255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</row>
    <row r="6" spans="2:62" ht="14.25" customHeight="1">
      <c r="B6" s="83" t="s">
        <v>86</v>
      </c>
      <c r="C6" s="84">
        <f>J6+R6+Z6+AH6</f>
        <v>0</v>
      </c>
      <c r="D6" s="256"/>
      <c r="E6" s="257"/>
      <c r="F6" s="256"/>
      <c r="G6" s="257"/>
      <c r="H6" s="256"/>
      <c r="I6" s="257"/>
      <c r="J6" s="269">
        <f>SUM(D6:I6)</f>
        <v>0</v>
      </c>
      <c r="K6" s="270"/>
      <c r="L6" s="256"/>
      <c r="M6" s="257"/>
      <c r="N6" s="256"/>
      <c r="O6" s="257"/>
      <c r="P6" s="256"/>
      <c r="Q6" s="257"/>
      <c r="R6" s="269">
        <f>SUM(L6:Q6)</f>
        <v>0</v>
      </c>
      <c r="S6" s="270"/>
      <c r="T6" s="256"/>
      <c r="U6" s="257"/>
      <c r="V6" s="256"/>
      <c r="W6" s="257"/>
      <c r="X6" s="256"/>
      <c r="Y6" s="257"/>
      <c r="Z6" s="269">
        <f>SUM(T6:Y6)</f>
        <v>0</v>
      </c>
      <c r="AA6" s="270"/>
      <c r="AB6" s="256"/>
      <c r="AC6" s="257"/>
      <c r="AD6" s="256"/>
      <c r="AE6" s="257"/>
      <c r="AF6" s="256"/>
      <c r="AG6" s="257"/>
      <c r="AH6" s="269">
        <f>SUM(AB6:AG6)</f>
        <v>0</v>
      </c>
      <c r="AI6" s="27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</row>
    <row r="7" spans="2:35" ht="14.25" customHeight="1">
      <c r="B7" s="73" t="s">
        <v>87</v>
      </c>
      <c r="C7" s="74">
        <f>J7+R7+Z7+AH7</f>
        <v>0</v>
      </c>
      <c r="D7" s="252"/>
      <c r="E7" s="253"/>
      <c r="F7" s="252"/>
      <c r="G7" s="253"/>
      <c r="H7" s="252"/>
      <c r="I7" s="253"/>
      <c r="J7" s="260">
        <f>SUM(D7:I7)</f>
        <v>0</v>
      </c>
      <c r="K7" s="261"/>
      <c r="L7" s="252"/>
      <c r="M7" s="253"/>
      <c r="N7" s="252"/>
      <c r="O7" s="253"/>
      <c r="P7" s="252"/>
      <c r="Q7" s="253"/>
      <c r="R7" s="260">
        <f>SUM(L7:Q7)</f>
        <v>0</v>
      </c>
      <c r="S7" s="261"/>
      <c r="T7" s="252"/>
      <c r="U7" s="253"/>
      <c r="V7" s="252"/>
      <c r="W7" s="253"/>
      <c r="X7" s="252"/>
      <c r="Y7" s="253"/>
      <c r="Z7" s="260">
        <f>SUM(T7:Y7)</f>
        <v>0</v>
      </c>
      <c r="AA7" s="261"/>
      <c r="AB7" s="252"/>
      <c r="AC7" s="253"/>
      <c r="AD7" s="252"/>
      <c r="AE7" s="253"/>
      <c r="AF7" s="252"/>
      <c r="AG7" s="253"/>
      <c r="AH7" s="260">
        <f>SUM(AB7:AG7)</f>
        <v>0</v>
      </c>
      <c r="AI7" s="261"/>
    </row>
    <row r="8" spans="2:35" ht="14.25" customHeight="1">
      <c r="B8" s="71" t="s">
        <v>90</v>
      </c>
      <c r="C8" s="75">
        <f>J8+R8+Z8+AH8</f>
        <v>0</v>
      </c>
      <c r="D8" s="265"/>
      <c r="E8" s="266"/>
      <c r="F8" s="265"/>
      <c r="G8" s="266"/>
      <c r="H8" s="265"/>
      <c r="I8" s="266"/>
      <c r="J8" s="271">
        <f>SUM(D8:I8)</f>
        <v>0</v>
      </c>
      <c r="K8" s="272"/>
      <c r="L8" s="265"/>
      <c r="M8" s="266"/>
      <c r="N8" s="265"/>
      <c r="O8" s="266"/>
      <c r="P8" s="265"/>
      <c r="Q8" s="266"/>
      <c r="R8" s="271">
        <f>SUM(L8:Q8)</f>
        <v>0</v>
      </c>
      <c r="S8" s="272"/>
      <c r="T8" s="265"/>
      <c r="U8" s="266"/>
      <c r="V8" s="265"/>
      <c r="W8" s="266"/>
      <c r="X8" s="265"/>
      <c r="Y8" s="266"/>
      <c r="Z8" s="271">
        <f>SUM(T8:Y8)</f>
        <v>0</v>
      </c>
      <c r="AA8" s="272"/>
      <c r="AB8" s="265"/>
      <c r="AC8" s="266"/>
      <c r="AD8" s="265"/>
      <c r="AE8" s="266"/>
      <c r="AF8" s="265"/>
      <c r="AG8" s="266"/>
      <c r="AH8" s="271">
        <f>SUM(AB8:AG8)</f>
        <v>0</v>
      </c>
      <c r="AI8" s="272"/>
    </row>
    <row r="9" spans="2:35" ht="14.25" customHeight="1">
      <c r="B9" s="71" t="s">
        <v>88</v>
      </c>
      <c r="C9" s="76">
        <f>J9+R9+Z9+AH9</f>
        <v>0</v>
      </c>
      <c r="D9" s="267"/>
      <c r="E9" s="268"/>
      <c r="F9" s="267"/>
      <c r="G9" s="268"/>
      <c r="H9" s="267"/>
      <c r="I9" s="268"/>
      <c r="J9" s="273">
        <f>SUM(D9:I9)</f>
        <v>0</v>
      </c>
      <c r="K9" s="274"/>
      <c r="L9" s="267"/>
      <c r="M9" s="268"/>
      <c r="N9" s="267"/>
      <c r="O9" s="268"/>
      <c r="P9" s="267"/>
      <c r="Q9" s="268"/>
      <c r="R9" s="273">
        <f>SUM(L9:Q9)</f>
        <v>0</v>
      </c>
      <c r="S9" s="274"/>
      <c r="T9" s="267"/>
      <c r="U9" s="268"/>
      <c r="V9" s="267"/>
      <c r="W9" s="268"/>
      <c r="X9" s="267"/>
      <c r="Y9" s="268"/>
      <c r="Z9" s="273">
        <f>SUM(T9:Y9)</f>
        <v>0</v>
      </c>
      <c r="AA9" s="274"/>
      <c r="AB9" s="267"/>
      <c r="AC9" s="268"/>
      <c r="AD9" s="267"/>
      <c r="AE9" s="268"/>
      <c r="AF9" s="267"/>
      <c r="AG9" s="268"/>
      <c r="AH9" s="273">
        <f>SUM(AB9:AG9)</f>
        <v>0</v>
      </c>
      <c r="AI9" s="274"/>
    </row>
    <row r="10" spans="2:35" ht="14.25" customHeight="1">
      <c r="B10" s="73" t="s">
        <v>92</v>
      </c>
      <c r="C10" s="17">
        <f>SUM(E10:AI10)</f>
        <v>0</v>
      </c>
      <c r="D10" s="77"/>
      <c r="E10" s="79">
        <f>IF(D9&gt;0,D9*0.24,0)</f>
        <v>0</v>
      </c>
      <c r="F10" s="77"/>
      <c r="G10" s="79">
        <f>IF(F9&gt;0,F9*0.24,0)</f>
        <v>0</v>
      </c>
      <c r="H10" s="77"/>
      <c r="I10" s="79">
        <f>IF(H9&gt;0,H9*0.24,0)</f>
        <v>0</v>
      </c>
      <c r="J10" s="77"/>
      <c r="K10" s="78"/>
      <c r="L10" s="77"/>
      <c r="M10" s="79">
        <f>IF(L9&gt;0,L9*0.24,0)</f>
        <v>0</v>
      </c>
      <c r="N10" s="77"/>
      <c r="O10" s="79">
        <f>IF(N9&gt;0,N9*0.24,0)</f>
        <v>0</v>
      </c>
      <c r="P10" s="77"/>
      <c r="Q10" s="79">
        <f>IF(P9&gt;0,P9*0.24,0)</f>
        <v>0</v>
      </c>
      <c r="R10" s="77"/>
      <c r="S10" s="78"/>
      <c r="T10" s="77"/>
      <c r="U10" s="79">
        <f>IF(T9&gt;0,T9*0.24,0)</f>
        <v>0</v>
      </c>
      <c r="V10" s="77"/>
      <c r="W10" s="79">
        <f>IF(V9&gt;0,V9*0.24,0)</f>
        <v>0</v>
      </c>
      <c r="X10" s="77"/>
      <c r="Y10" s="79">
        <f>IF(X9&gt;0,X9*0.24,0)</f>
        <v>0</v>
      </c>
      <c r="Z10" s="77"/>
      <c r="AA10" s="79"/>
      <c r="AB10" s="77"/>
      <c r="AC10" s="79">
        <f>IF(AB9&gt;0,AB9*0.24,0)</f>
        <v>0</v>
      </c>
      <c r="AD10" s="77"/>
      <c r="AE10" s="79">
        <f>IF(AD9&gt;0,AD9*0.24,0)</f>
        <v>0</v>
      </c>
      <c r="AF10" s="77"/>
      <c r="AG10" s="79">
        <f>IF(AF9&gt;0,AF9*0.24,0)</f>
        <v>0</v>
      </c>
      <c r="AH10" s="77"/>
      <c r="AI10" s="78"/>
    </row>
    <row r="11" spans="12:66" ht="12.75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2:66" ht="12.75"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2:66" ht="12.75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2:66" ht="12.75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2:66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2:66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2:66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2:6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2:6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2:66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2:66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2:6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2:6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2:66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2:66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2:66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2:66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2:66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2:66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2:66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2:6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2:6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2:6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2:66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2:6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2:6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2:6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2:6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2:6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2:6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2:6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2:6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2:66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2:66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2:66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2:66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2:66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2:66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2:66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2:66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2:66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2:66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</row>
    <row r="53" spans="2:66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</row>
    <row r="54" spans="2:66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</row>
    <row r="55" spans="2:66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2:66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2:66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2:66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2:66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2:66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2:66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</row>
    <row r="62" spans="2:66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2:66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2:66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2:66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2:66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2:66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2:66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2:66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</row>
    <row r="70" spans="2:66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2:66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2:66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2:66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2:66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2:6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2:6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2:66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2:66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2:66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2:66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2:66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2:66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2:66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2:66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2:66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2:66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2:66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2:66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2:66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2:66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2:66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2:66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2:66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2:66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2:66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2:66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2:66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2:66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2:66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2:66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2:66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2:66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2:66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2:66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2:66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2:66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2:66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2:66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2:66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2:66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2:66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2:66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2:66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2:66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2:66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2:66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2:66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2:66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2:66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2:66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2:66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2:66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2:66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2:66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2:66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2:66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2:66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2:66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2:66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2:66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2:66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2:66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2:66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2:66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2:66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</row>
    <row r="136" spans="2:66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</row>
    <row r="137" spans="2:66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</row>
    <row r="138" spans="2:66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</row>
    <row r="139" spans="2:66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</row>
    <row r="140" spans="2:66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</row>
    <row r="141" spans="2:66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2:66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</row>
    <row r="143" spans="2:66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</row>
    <row r="144" spans="2:66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</row>
    <row r="145" spans="2:66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</row>
    <row r="146" spans="2:66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</row>
    <row r="147" spans="2:66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</row>
    <row r="148" spans="2:66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</row>
    <row r="149" spans="2:66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</row>
    <row r="150" spans="2:66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</row>
    <row r="151" spans="2:66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</row>
    <row r="152" spans="2:66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</row>
    <row r="153" spans="2:6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</row>
    <row r="154" spans="2:6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</row>
    <row r="155" spans="2:66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2:66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2:66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</row>
    <row r="158" spans="2:66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  <row r="159" spans="2:66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</row>
    <row r="160" spans="2:66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</row>
    <row r="161" spans="2:66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</row>
    <row r="162" spans="2:66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</row>
    <row r="163" spans="2:66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</row>
    <row r="164" spans="2:66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</row>
    <row r="165" spans="2:66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</row>
    <row r="166" spans="2:66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</row>
    <row r="167" spans="2:66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</row>
    <row r="168" spans="2:66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</row>
    <row r="169" spans="2:66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</row>
    <row r="170" spans="2:66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</row>
    <row r="171" spans="2:66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</row>
    <row r="172" spans="2:66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</row>
    <row r="173" spans="2:66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</row>
    <row r="174" spans="2:66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</row>
    <row r="175" spans="2:66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</row>
    <row r="176" spans="2:66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</row>
    <row r="177" spans="2:66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</row>
    <row r="178" spans="2:66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</row>
    <row r="179" spans="2:66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</row>
    <row r="180" spans="2:66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</row>
    <row r="181" spans="2:66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</row>
    <row r="182" spans="2:66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</row>
    <row r="183" spans="2:66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</row>
    <row r="184" spans="2:66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</row>
    <row r="185" spans="2:66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</row>
    <row r="186" spans="2:66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</row>
    <row r="187" spans="2:66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</row>
    <row r="188" spans="2:66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</row>
    <row r="189" spans="2:66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</row>
    <row r="190" spans="2:66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</row>
    <row r="191" spans="2:66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</row>
    <row r="192" spans="2:66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</row>
    <row r="193" spans="2:66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</row>
    <row r="194" spans="2:66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</row>
    <row r="195" spans="2:66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</row>
    <row r="196" spans="2:66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</row>
    <row r="197" spans="2:66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</row>
    <row r="198" spans="2:66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</row>
    <row r="199" spans="2:66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</row>
    <row r="200" spans="2:66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</row>
    <row r="201" spans="2:66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</row>
    <row r="202" spans="2:66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</row>
    <row r="203" spans="2:66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</row>
    <row r="204" spans="2:66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</row>
    <row r="205" spans="2:66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</row>
    <row r="206" spans="2:66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</row>
    <row r="207" spans="2:66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</row>
    <row r="208" spans="2:66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</row>
    <row r="209" spans="2:66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</row>
    <row r="210" spans="2:66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</row>
    <row r="211" spans="2:66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</row>
    <row r="212" spans="2:66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</row>
    <row r="213" spans="2:66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</row>
    <row r="214" spans="2:66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</row>
    <row r="215" spans="2:66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</row>
    <row r="216" spans="2:66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</row>
    <row r="217" spans="2:66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</row>
    <row r="218" spans="2:66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</row>
    <row r="219" spans="2:66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</row>
    <row r="220" spans="2:66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</row>
    <row r="221" spans="2:66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</row>
    <row r="222" spans="2:66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</row>
    <row r="223" spans="2:66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</row>
    <row r="224" spans="2:66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</row>
    <row r="225" spans="2:66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</row>
    <row r="226" spans="2:66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</row>
    <row r="227" spans="2:66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</row>
    <row r="228" spans="2:66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</row>
    <row r="229" spans="2:66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</row>
    <row r="230" spans="2:66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</row>
    <row r="231" spans="2:66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</row>
    <row r="232" spans="2:66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</row>
    <row r="233" spans="2:66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</row>
    <row r="234" spans="2:66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</row>
    <row r="235" spans="2:66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</row>
    <row r="236" spans="2:66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</row>
    <row r="237" spans="2:66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</row>
    <row r="238" spans="2:66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</row>
    <row r="239" spans="2:66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</row>
    <row r="240" spans="2:66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</row>
    <row r="241" spans="2:66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</row>
    <row r="242" spans="2:66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</row>
    <row r="243" spans="2:66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</row>
    <row r="244" spans="2:66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</row>
    <row r="245" spans="2:66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</row>
    <row r="246" spans="2:66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</row>
    <row r="247" spans="2:66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</row>
    <row r="248" spans="2:66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</row>
    <row r="249" spans="2:66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</row>
    <row r="250" spans="2:66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</row>
    <row r="251" spans="2:66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</row>
    <row r="252" spans="2:66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</row>
    <row r="253" spans="2:66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</row>
    <row r="254" spans="2:66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</row>
    <row r="255" spans="2:66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</row>
    <row r="256" spans="2:66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</row>
    <row r="257" spans="2:66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</row>
    <row r="258" spans="2:66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</row>
    <row r="259" spans="2:66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</row>
    <row r="260" spans="2:66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</row>
    <row r="261" spans="2:66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</row>
    <row r="262" spans="2:66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</row>
    <row r="263" spans="2:66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</row>
    <row r="264" spans="2:66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</row>
    <row r="265" spans="2:66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</row>
    <row r="266" spans="2:66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</row>
    <row r="267" spans="2:66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</row>
    <row r="268" spans="2:66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</row>
    <row r="269" spans="2:66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</row>
    <row r="270" spans="2:66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</row>
    <row r="271" spans="2:66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</row>
    <row r="272" spans="2:66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</row>
    <row r="273" spans="2:66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</row>
    <row r="274" spans="2:66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</row>
    <row r="275" spans="2:66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</row>
    <row r="276" spans="2:66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</row>
    <row r="277" spans="2:66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</row>
    <row r="278" spans="2:66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</row>
    <row r="279" spans="2:66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</row>
    <row r="280" spans="2:66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</row>
    <row r="281" spans="2:66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</row>
    <row r="282" spans="2:66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</row>
    <row r="283" spans="2:66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</row>
    <row r="284" spans="2:66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</row>
    <row r="285" spans="2:66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</row>
    <row r="286" spans="2:66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</row>
    <row r="287" spans="2:66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</row>
    <row r="288" spans="2:66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</row>
    <row r="289" spans="2:66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</row>
    <row r="290" spans="2:66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</row>
    <row r="291" spans="2:66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</row>
    <row r="292" spans="2:66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</row>
    <row r="293" spans="2:66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</row>
    <row r="294" spans="2:66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</row>
    <row r="295" spans="2:66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</row>
    <row r="296" spans="2:66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</row>
    <row r="297" spans="2:66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</row>
    <row r="298" spans="2:66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</row>
    <row r="299" spans="2:66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</row>
    <row r="300" spans="2:66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</row>
    <row r="301" spans="2:66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</row>
    <row r="302" spans="2:66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</row>
    <row r="303" spans="2:66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</row>
    <row r="304" spans="2:66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</row>
    <row r="305" spans="2:66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</row>
    <row r="306" spans="2:66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</row>
    <row r="307" spans="2:66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</row>
    <row r="308" spans="2:66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</row>
    <row r="309" spans="2:66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</row>
    <row r="310" spans="2:66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</row>
    <row r="311" spans="2:66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</row>
    <row r="312" spans="2:66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</row>
    <row r="313" spans="2:66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</row>
    <row r="314" spans="2:66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</row>
    <row r="315" spans="2:66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</row>
    <row r="316" spans="2:66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</row>
    <row r="317" spans="2:66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</row>
    <row r="318" spans="2:66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</row>
    <row r="319" spans="2:66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</row>
    <row r="320" spans="2:66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</row>
    <row r="321" spans="2:66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</row>
    <row r="322" spans="2:66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</row>
    <row r="323" spans="2:66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</row>
    <row r="324" spans="2:66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</row>
    <row r="325" spans="2:66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</row>
    <row r="326" spans="2:66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</row>
    <row r="327" spans="2:66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</row>
    <row r="328" spans="2:66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</row>
    <row r="329" spans="2:66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</row>
    <row r="330" spans="2:66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</row>
    <row r="331" spans="2:66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</row>
    <row r="332" spans="2:66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</row>
    <row r="333" spans="2:66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</row>
    <row r="334" spans="2:66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</row>
    <row r="335" spans="2:66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</row>
    <row r="336" spans="2:66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</row>
    <row r="337" spans="2:66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</row>
    <row r="338" spans="2:66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</row>
    <row r="339" spans="2:66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</row>
    <row r="340" spans="2:66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</row>
    <row r="341" spans="2:66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</row>
    <row r="342" spans="2:66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</row>
    <row r="343" spans="2:66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</row>
    <row r="344" spans="2:66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</row>
    <row r="345" spans="2:66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</row>
    <row r="346" spans="2:66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</row>
    <row r="347" spans="2:66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</row>
    <row r="348" spans="2:66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</row>
    <row r="349" spans="2:66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</row>
    <row r="350" spans="2:66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</row>
    <row r="351" spans="2:66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</row>
    <row r="352" spans="2:66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</row>
    <row r="353" spans="2:66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</row>
    <row r="354" spans="2:66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</row>
    <row r="355" spans="2:66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</row>
    <row r="356" spans="2:66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</row>
    <row r="357" spans="2:66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</row>
    <row r="358" spans="2:66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</row>
    <row r="359" spans="2:66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</row>
    <row r="360" spans="2:66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</row>
    <row r="361" spans="2:66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</row>
    <row r="362" spans="2:66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</row>
    <row r="363" spans="2:66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</row>
    <row r="364" spans="2:66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</row>
    <row r="365" spans="2:66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</row>
    <row r="366" spans="2:66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</row>
    <row r="367" spans="2:66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</row>
    <row r="368" spans="2:66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</row>
    <row r="369" spans="2:66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</row>
    <row r="370" spans="2:66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</row>
    <row r="371" spans="2:66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</row>
    <row r="372" spans="2:66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</row>
    <row r="373" spans="2:66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</row>
    <row r="374" spans="2:66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</row>
    <row r="375" spans="2:66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</row>
    <row r="376" spans="2:66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</row>
    <row r="377" spans="2:66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</row>
    <row r="378" spans="2:66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</row>
    <row r="379" spans="2:66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</row>
    <row r="380" spans="2:66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</row>
    <row r="381" spans="2:66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</row>
    <row r="382" spans="2:66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</row>
    <row r="383" spans="2:66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</row>
    <row r="384" spans="2:66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</row>
    <row r="385" spans="2:66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</row>
    <row r="386" spans="2:66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</row>
    <row r="387" spans="2:66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</row>
    <row r="388" spans="2:66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</row>
    <row r="389" spans="2:66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</row>
    <row r="390" spans="2:66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</row>
    <row r="391" spans="2:66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</row>
    <row r="392" spans="2:66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</row>
    <row r="393" spans="2:66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</row>
    <row r="394" spans="2:66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</row>
    <row r="395" spans="2:66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</row>
    <row r="396" spans="2:66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</row>
    <row r="397" spans="2:66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</row>
    <row r="398" spans="2:66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</row>
    <row r="399" spans="2:66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</row>
    <row r="400" spans="2:66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</row>
    <row r="401" spans="2:66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</row>
    <row r="402" spans="2:66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</row>
    <row r="403" spans="2:66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</row>
    <row r="404" spans="2:66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</row>
    <row r="405" spans="2:66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</row>
    <row r="406" spans="2:66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</row>
    <row r="407" spans="2:66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</row>
    <row r="408" spans="2:66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</row>
    <row r="409" spans="2:66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</row>
    <row r="410" spans="2:66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</row>
    <row r="411" spans="2:66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</row>
    <row r="412" spans="2:66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</row>
    <row r="413" spans="2:66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</row>
    <row r="414" spans="2:66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</row>
    <row r="415" spans="2:66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</row>
    <row r="416" spans="2:66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</row>
    <row r="417" spans="2:66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</row>
    <row r="418" spans="2:66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</row>
    <row r="419" spans="2:66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</row>
    <row r="420" spans="2:66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</row>
    <row r="421" spans="2:66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</row>
    <row r="422" spans="2:66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</row>
    <row r="423" spans="2:66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</row>
    <row r="424" spans="2:66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</row>
    <row r="425" spans="2:66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</row>
    <row r="426" spans="2:66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</row>
    <row r="427" spans="2:66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</row>
    <row r="428" spans="2:66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</row>
    <row r="429" spans="2:66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</row>
    <row r="430" spans="2:66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</row>
    <row r="431" spans="2:66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</row>
    <row r="432" spans="2:66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</row>
    <row r="433" spans="2:66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</row>
    <row r="434" spans="2:66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</row>
    <row r="435" spans="2:66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</row>
    <row r="436" spans="2:66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</row>
    <row r="437" spans="2:66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</row>
    <row r="438" spans="2:66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</row>
    <row r="439" spans="2:66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</row>
    <row r="440" spans="2:66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</row>
    <row r="441" spans="2:66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</row>
    <row r="442" spans="2:66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</row>
    <row r="443" spans="2:66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</row>
    <row r="444" spans="2:66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</row>
    <row r="445" spans="2:66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</row>
    <row r="446" spans="2:66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</row>
    <row r="447" spans="2:66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</row>
    <row r="448" spans="2:66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</row>
    <row r="449" spans="2:66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</row>
    <row r="450" spans="2:66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</row>
    <row r="451" spans="2:66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</row>
    <row r="452" spans="2:66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</row>
    <row r="453" spans="2:66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</row>
    <row r="454" spans="2:66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</row>
    <row r="455" spans="2:66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</row>
    <row r="456" spans="2:66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</row>
    <row r="457" spans="2:66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</row>
    <row r="458" spans="2:66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</row>
    <row r="459" spans="2:66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</row>
    <row r="460" spans="2:66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</row>
    <row r="461" spans="2:66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</row>
    <row r="462" spans="2:66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</row>
    <row r="463" spans="2:66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</row>
    <row r="464" spans="2:66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</row>
    <row r="465" spans="2:66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</row>
    <row r="466" spans="2:66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</row>
    <row r="467" spans="2:66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</row>
    <row r="468" spans="2:66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</row>
    <row r="469" spans="2:66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</row>
    <row r="470" spans="2:66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</row>
    <row r="471" spans="2:66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</row>
    <row r="472" spans="2:66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</row>
    <row r="473" spans="2:66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</row>
    <row r="474" spans="2:66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</row>
    <row r="475" spans="2:66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</row>
    <row r="476" spans="2:66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</row>
    <row r="477" spans="2:66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</row>
    <row r="478" spans="2:66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</row>
    <row r="479" spans="2:66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</row>
    <row r="480" spans="2:66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</row>
    <row r="481" spans="2:66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</row>
    <row r="482" spans="2:66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</row>
    <row r="483" spans="2:66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</row>
    <row r="484" spans="2:66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</row>
    <row r="485" spans="2:66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</row>
    <row r="486" spans="2:66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</row>
    <row r="487" spans="2:66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</row>
    <row r="488" spans="2:66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</row>
    <row r="489" spans="2:66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</row>
    <row r="490" spans="2:66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</row>
    <row r="491" spans="2:66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</row>
    <row r="492" spans="2:66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</row>
    <row r="493" spans="2:66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</row>
    <row r="494" spans="2:66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</row>
    <row r="495" spans="2:66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</row>
    <row r="496" spans="2:66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</row>
    <row r="497" spans="2:66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</row>
    <row r="498" spans="2:66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</row>
    <row r="499" spans="2:66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</row>
    <row r="500" spans="2:66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</row>
    <row r="501" spans="2:66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</row>
    <row r="502" spans="2:66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</row>
    <row r="503" spans="2:66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</row>
    <row r="504" spans="2:66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</row>
    <row r="505" spans="2:66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</row>
    <row r="506" spans="2:66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</row>
    <row r="507" spans="2:66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</row>
    <row r="508" spans="2:66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</row>
    <row r="509" spans="2:66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</row>
    <row r="510" spans="2:66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</row>
    <row r="511" spans="2:66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</row>
    <row r="512" spans="2:66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</row>
    <row r="513" spans="2:66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</row>
    <row r="514" spans="2:66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</row>
    <row r="515" spans="2:66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</row>
    <row r="516" spans="2:66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</row>
    <row r="517" spans="2:66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</row>
    <row r="518" spans="2:66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</row>
    <row r="519" spans="2:66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</row>
    <row r="520" spans="2:66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</row>
    <row r="521" spans="2:66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</row>
    <row r="522" spans="2:66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</row>
    <row r="523" spans="2:66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</row>
    <row r="524" spans="2:66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</row>
    <row r="525" spans="2:66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</row>
    <row r="526" spans="2:66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</row>
    <row r="527" spans="2:66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</row>
    <row r="528" spans="2:66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</row>
    <row r="529" spans="2:66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</row>
  </sheetData>
  <mergeCells count="97">
    <mergeCell ref="AH6:AI6"/>
    <mergeCell ref="AH7:AI7"/>
    <mergeCell ref="AH8:AI8"/>
    <mergeCell ref="AH9:AI9"/>
    <mergeCell ref="AF7:AG7"/>
    <mergeCell ref="AF8:AG8"/>
    <mergeCell ref="AF9:AG9"/>
    <mergeCell ref="Z6:AA6"/>
    <mergeCell ref="Z7:AA7"/>
    <mergeCell ref="Z8:AA8"/>
    <mergeCell ref="Z9:AA9"/>
    <mergeCell ref="AB8:AC8"/>
    <mergeCell ref="AB9:AC9"/>
    <mergeCell ref="AD6:AE6"/>
    <mergeCell ref="AD7:AE7"/>
    <mergeCell ref="AD8:AE8"/>
    <mergeCell ref="AD9:AE9"/>
    <mergeCell ref="V8:W8"/>
    <mergeCell ref="V9:W9"/>
    <mergeCell ref="X6:Y6"/>
    <mergeCell ref="X8:Y8"/>
    <mergeCell ref="X9:Y9"/>
    <mergeCell ref="V7:W7"/>
    <mergeCell ref="P8:Q8"/>
    <mergeCell ref="P9:Q9"/>
    <mergeCell ref="T6:U6"/>
    <mergeCell ref="T8:U8"/>
    <mergeCell ref="T9:U9"/>
    <mergeCell ref="R6:S6"/>
    <mergeCell ref="R8:S8"/>
    <mergeCell ref="R9:S9"/>
    <mergeCell ref="P6:Q6"/>
    <mergeCell ref="P7:Q7"/>
    <mergeCell ref="L8:M8"/>
    <mergeCell ref="L9:M9"/>
    <mergeCell ref="N6:O6"/>
    <mergeCell ref="N7:O7"/>
    <mergeCell ref="N8:O8"/>
    <mergeCell ref="N9:O9"/>
    <mergeCell ref="L7:M7"/>
    <mergeCell ref="L6:M6"/>
    <mergeCell ref="F8:G8"/>
    <mergeCell ref="J8:K8"/>
    <mergeCell ref="J9:K9"/>
    <mergeCell ref="F7:G7"/>
    <mergeCell ref="J7:K7"/>
    <mergeCell ref="D9:E9"/>
    <mergeCell ref="F9:G9"/>
    <mergeCell ref="H9:I9"/>
    <mergeCell ref="J6:K6"/>
    <mergeCell ref="D6:E6"/>
    <mergeCell ref="F6:G6"/>
    <mergeCell ref="H6:I6"/>
    <mergeCell ref="D7:E7"/>
    <mergeCell ref="H7:I7"/>
    <mergeCell ref="D8:E8"/>
    <mergeCell ref="H5:I5"/>
    <mergeCell ref="J5:K5"/>
    <mergeCell ref="J4:K4"/>
    <mergeCell ref="H8:I8"/>
    <mergeCell ref="D5:E5"/>
    <mergeCell ref="F5:G5"/>
    <mergeCell ref="D4:E4"/>
    <mergeCell ref="F4:G4"/>
    <mergeCell ref="L4:M4"/>
    <mergeCell ref="N4:O4"/>
    <mergeCell ref="P4:Q4"/>
    <mergeCell ref="E2:J2"/>
    <mergeCell ref="H4:I4"/>
    <mergeCell ref="L5:M5"/>
    <mergeCell ref="N5:O5"/>
    <mergeCell ref="P5:Q5"/>
    <mergeCell ref="R5:S5"/>
    <mergeCell ref="T7:U7"/>
    <mergeCell ref="R7:S7"/>
    <mergeCell ref="X4:Y4"/>
    <mergeCell ref="Z4:AA4"/>
    <mergeCell ref="T4:U4"/>
    <mergeCell ref="V4:W4"/>
    <mergeCell ref="T5:U5"/>
    <mergeCell ref="V5:W5"/>
    <mergeCell ref="R4:S4"/>
    <mergeCell ref="V6:W6"/>
    <mergeCell ref="AB4:AC4"/>
    <mergeCell ref="AD4:AE4"/>
    <mergeCell ref="AF4:AG4"/>
    <mergeCell ref="AH4:AI4"/>
    <mergeCell ref="AD5:AE5"/>
    <mergeCell ref="AF5:AG5"/>
    <mergeCell ref="X7:Y7"/>
    <mergeCell ref="AH5:AI5"/>
    <mergeCell ref="X5:Y5"/>
    <mergeCell ref="Z5:AA5"/>
    <mergeCell ref="AB5:AC5"/>
    <mergeCell ref="AB6:AC6"/>
    <mergeCell ref="AB7:AC7"/>
    <mergeCell ref="AF6:AG6"/>
  </mergeCells>
  <printOptions/>
  <pageMargins left="0.3937007874015748" right="0.3937007874015748" top="0.7874015748031497" bottom="0.3937007874015748" header="0.5118110236220472" footer="0.5118110236220472"/>
  <pageSetup fitToHeight="2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A575"/>
  <sheetViews>
    <sheetView workbookViewId="0" topLeftCell="A1">
      <selection activeCell="I26" sqref="I26"/>
    </sheetView>
  </sheetViews>
  <sheetFormatPr defaultColWidth="9.00390625" defaultRowHeight="12.75"/>
  <cols>
    <col min="2" max="2" width="28.75390625" style="0" customWidth="1"/>
    <col min="3" max="3" width="12.125" style="0" customWidth="1"/>
    <col min="4" max="4" width="18.625" style="0" customWidth="1"/>
    <col min="6" max="6" width="9.375" style="0" customWidth="1"/>
  </cols>
  <sheetData>
    <row r="1" spans="2:6" ht="26.25">
      <c r="B1" s="275" t="s">
        <v>96</v>
      </c>
      <c r="C1" s="275"/>
      <c r="D1" s="275"/>
      <c r="E1" s="91"/>
      <c r="F1" s="91"/>
    </row>
    <row r="2" spans="2:6" ht="18.75" customHeight="1">
      <c r="B2" s="276" t="s">
        <v>97</v>
      </c>
      <c r="C2" s="276"/>
      <c r="D2" s="276"/>
      <c r="E2" s="92"/>
      <c r="F2" s="92"/>
    </row>
    <row r="3" spans="2:6" ht="18.75" customHeight="1">
      <c r="B3" s="276" t="s">
        <v>98</v>
      </c>
      <c r="C3" s="276"/>
      <c r="D3" s="276"/>
      <c r="E3" s="92"/>
      <c r="F3" s="92"/>
    </row>
    <row r="4" ht="10.5" customHeight="1">
      <c r="B4" s="93"/>
    </row>
    <row r="5" spans="7:27" ht="12.75"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7:27" ht="12.75"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2:27" ht="12.75">
      <c r="B7" t="s">
        <v>107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2:27" ht="12.75">
      <c r="B8" t="s">
        <v>99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2:27" ht="12.75">
      <c r="B9" t="s">
        <v>100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7:27" ht="12.75"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3:27" ht="22.5">
      <c r="C11" s="19" t="s">
        <v>101</v>
      </c>
      <c r="D11" s="95" t="s">
        <v>102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2:27" ht="12.75">
      <c r="B12" s="96" t="s">
        <v>3</v>
      </c>
      <c r="C12" s="97" t="s">
        <v>9</v>
      </c>
      <c r="D12" s="98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2:27" ht="12.75">
      <c r="B13" s="99" t="s">
        <v>103</v>
      </c>
      <c r="C13" s="100" t="s">
        <v>104</v>
      </c>
      <c r="D13" s="101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2:27" ht="12.75">
      <c r="B14" s="96" t="s">
        <v>105</v>
      </c>
      <c r="C14" s="97"/>
      <c r="D14" s="98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2:27" ht="12.75">
      <c r="B15" s="102" t="s">
        <v>0</v>
      </c>
      <c r="C15" s="109" t="s">
        <v>108</v>
      </c>
      <c r="D15" s="110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2:27" ht="12.75">
      <c r="B16" s="102" t="s">
        <v>1</v>
      </c>
      <c r="C16" s="103" t="s">
        <v>106</v>
      </c>
      <c r="D16" s="10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2:27" ht="12.75">
      <c r="B17" s="108" t="s">
        <v>2</v>
      </c>
      <c r="C17" s="100" t="s">
        <v>106</v>
      </c>
      <c r="D17" s="101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2:27" ht="12.75">
      <c r="B18" s="108" t="s">
        <v>109</v>
      </c>
      <c r="C18" s="100" t="s">
        <v>106</v>
      </c>
      <c r="D18" s="101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2:27" ht="12.75">
      <c r="B19" s="108" t="s">
        <v>4</v>
      </c>
      <c r="C19" s="100" t="s">
        <v>106</v>
      </c>
      <c r="D19" s="101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2:27" ht="12.75">
      <c r="B20" s="105" t="s">
        <v>5</v>
      </c>
      <c r="C20" s="106" t="s">
        <v>106</v>
      </c>
      <c r="D20" s="107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7:27" ht="12.75"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7:27" ht="12.75"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7:27" ht="12.75"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7:27" ht="12.75"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7:27" ht="12.75"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7:27" ht="12.75"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7:27" ht="12.75"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7:27" ht="12.75"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7:27" ht="12.75"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7:27" ht="12.75"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7:27" ht="12.75"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7:27" ht="12.75"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7:27" ht="12.75"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7:27" ht="12.75"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7:27" ht="12.75"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7:27" ht="12.75"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7:27" ht="12.75"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7:27" ht="12.75"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7:27" ht="12.75"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7:27" ht="12.75"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7:27" ht="12.75"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7:27" ht="12.75"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7:27" ht="12.75"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7:27" ht="12.75"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7:27" ht="12.75"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 spans="7:27" ht="12.75"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7:27" ht="12.75"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</row>
    <row r="48" spans="7:27" ht="12.75"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7:27" ht="12.75"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7:27" ht="12.75"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7:27" ht="12.75"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7:27" ht="12.75"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7:27" ht="12.75"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7:27" ht="12.75"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7:27" ht="12.75"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7:27" ht="12.75"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7:27" ht="12.75"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7:27" ht="12.75"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  <row r="59" spans="7:27" ht="12.75"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</row>
    <row r="60" spans="7:27" ht="12.75"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</row>
    <row r="61" spans="2:27" ht="12.7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</row>
    <row r="62" spans="2:27" ht="12.7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</row>
    <row r="63" spans="2:27" ht="12.7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</row>
    <row r="64" spans="2:27" ht="12.7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 spans="2:27" ht="12.7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 spans="2:27" ht="12.7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 spans="2:27" ht="12.7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</row>
    <row r="68" spans="2:27" ht="12.7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2:27" ht="12.7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</row>
    <row r="70" spans="2:27" ht="12.7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</row>
    <row r="71" spans="2:27" ht="12.7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</row>
    <row r="72" spans="2:27" ht="12.7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</row>
    <row r="73" spans="2:27" ht="12.7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</row>
    <row r="74" spans="2:27" ht="12.7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</row>
    <row r="75" spans="2:27" ht="12.7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</row>
    <row r="76" spans="2:27" ht="12.7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2:27" ht="12.7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2:27" ht="12.75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 spans="2:27" ht="12.7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 spans="2:27" ht="12.75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</row>
    <row r="81" spans="2:27" ht="12.7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2:27" ht="12.7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2:27" ht="12.7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</row>
    <row r="84" spans="2:27" ht="12.7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</row>
    <row r="85" spans="2:27" ht="12.75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</row>
    <row r="86" spans="2:27" ht="12.75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</row>
    <row r="87" spans="2:27" ht="12.7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</row>
    <row r="88" spans="2:27" ht="12.7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 spans="2:27" ht="12.7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</row>
    <row r="90" spans="2:27" ht="12.75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</row>
    <row r="91" spans="2:27" ht="12.7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</row>
    <row r="92" spans="2:27" ht="12.7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</row>
    <row r="93" spans="2:27" ht="12.7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</row>
    <row r="94" spans="2:27" ht="12.7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</row>
    <row r="95" spans="2:27" ht="12.7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</row>
    <row r="96" spans="2:27" ht="12.7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 spans="2:27" ht="12.7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2:27" ht="12.75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</row>
    <row r="99" spans="2:27" ht="12.7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</row>
    <row r="100" spans="2:27" ht="12.7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</row>
    <row r="101" spans="2:27" ht="12.7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2:27" ht="12.7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</row>
    <row r="103" spans="2:27" ht="12.75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2:27" ht="12.7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</row>
    <row r="105" spans="2:27" ht="12.7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</row>
    <row r="106" spans="2:27" ht="12.7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</row>
    <row r="107" spans="2:27" ht="12.7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</row>
    <row r="108" spans="2:27" ht="12.7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</row>
    <row r="109" spans="2:27" ht="12.7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</row>
    <row r="110" spans="2:27" ht="12.7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</row>
    <row r="111" spans="2:27" ht="12.7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</row>
    <row r="112" spans="2:27" ht="12.75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</row>
    <row r="113" spans="2:27" ht="12.7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</row>
    <row r="114" spans="2:27" ht="12.7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</row>
    <row r="115" spans="2:27" ht="12.7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</row>
    <row r="116" spans="2:27" ht="12.7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7" spans="2:27" ht="12.7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2:27" ht="12.7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</row>
    <row r="119" spans="2:27" ht="12.75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2:27" ht="12.75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</row>
    <row r="121" spans="2:27" ht="12.7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</row>
    <row r="122" spans="2:27" ht="12.7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</row>
    <row r="123" spans="2:27" ht="12.75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</row>
    <row r="124" spans="2:27" ht="12.75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</row>
    <row r="125" spans="2:27" ht="12.75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</row>
    <row r="126" spans="2:27" ht="12.75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</row>
    <row r="127" spans="2:27" ht="12.75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</row>
    <row r="128" spans="2:27" ht="12.75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</row>
    <row r="129" spans="2:27" ht="12.7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</row>
    <row r="130" spans="2:27" ht="12.7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</row>
    <row r="131" spans="2:27" ht="12.7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</row>
    <row r="132" spans="2:27" ht="12.7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 spans="2:27" ht="12.7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2:27" ht="12.7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</row>
    <row r="135" spans="2:27" ht="12.7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</row>
    <row r="136" spans="2:27" ht="12.7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</row>
    <row r="137" spans="2:27" ht="12.7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</row>
    <row r="138" spans="2:27" ht="12.7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</row>
    <row r="139" spans="2:27" ht="12.7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</row>
    <row r="140" spans="2:27" ht="12.7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</row>
    <row r="141" spans="2:27" ht="12.7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</row>
    <row r="142" spans="2:27" ht="12.7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</row>
    <row r="143" spans="2:27" ht="12.7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</row>
    <row r="144" spans="2:27" ht="12.7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</row>
    <row r="145" spans="2:27" ht="12.7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</row>
    <row r="146" spans="2:27" ht="12.7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</row>
    <row r="147" spans="2:27" ht="12.7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</row>
    <row r="148" spans="2:27" ht="12.7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</row>
    <row r="149" spans="2:27" ht="12.7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 spans="2:27" ht="12.7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2:27" ht="12.7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</row>
    <row r="152" spans="2:27" ht="12.7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</row>
    <row r="153" spans="2:27" ht="12.7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</row>
    <row r="154" spans="2:27" ht="12.7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</row>
    <row r="155" spans="2:27" ht="12.7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</row>
    <row r="156" spans="2:27" ht="12.7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</row>
    <row r="157" spans="2:27" ht="12.7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</row>
    <row r="158" spans="2:27" ht="12.7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2:27" ht="12.7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</row>
    <row r="160" spans="2:27" ht="12.7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</row>
    <row r="161" spans="2:27" ht="12.7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</row>
    <row r="162" spans="2:27" ht="12.7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</row>
    <row r="163" spans="2:27" ht="12.7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</row>
    <row r="164" spans="2:27" ht="12.7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</row>
    <row r="165" spans="2:27" ht="12.7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</row>
    <row r="166" spans="2:27" ht="12.7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</row>
    <row r="167" spans="2:27" ht="12.7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</row>
    <row r="168" spans="2:27" ht="12.7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</row>
    <row r="169" spans="2:27" ht="12.7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</row>
    <row r="170" spans="2:27" ht="12.7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</row>
    <row r="171" spans="2:27" ht="12.7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</row>
    <row r="172" spans="2:27" ht="12.7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</row>
    <row r="173" spans="2:27" ht="12.7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</row>
    <row r="174" spans="2:27" ht="12.7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</row>
    <row r="175" spans="2:27" ht="12.7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</row>
    <row r="176" spans="2:27" ht="12.7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</row>
    <row r="177" spans="2:27" ht="12.7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</row>
    <row r="178" spans="2:27" ht="12.7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</row>
    <row r="179" spans="2:27" ht="12.7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</row>
    <row r="180" spans="2:27" ht="12.7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</row>
    <row r="181" spans="2:27" ht="12.7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</row>
    <row r="182" spans="2:27" ht="12.7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</row>
    <row r="183" spans="2:27" ht="12.7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</row>
    <row r="184" spans="2:27" ht="12.7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</row>
    <row r="185" spans="2:27" ht="12.7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</row>
    <row r="186" spans="2:27" ht="12.7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</row>
    <row r="187" spans="2:27" ht="12.7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</row>
    <row r="188" spans="2:27" ht="12.7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</row>
    <row r="189" spans="2:27" ht="12.7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</row>
    <row r="190" spans="2:27" ht="12.7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</row>
    <row r="191" spans="2:27" ht="12.7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</row>
    <row r="192" spans="2:27" ht="12.7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</row>
    <row r="193" spans="2:27" ht="12.7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</row>
    <row r="194" spans="2:27" ht="12.7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</row>
    <row r="195" spans="2:27" ht="12.7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</row>
    <row r="196" spans="2:27" ht="12.7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</row>
    <row r="197" spans="2:27" ht="12.7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</row>
    <row r="198" spans="2:27" ht="12.7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</row>
    <row r="199" spans="2:27" ht="12.7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</row>
    <row r="200" spans="2:27" ht="12.7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</row>
    <row r="201" spans="2:27" ht="12.7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</row>
    <row r="202" spans="2:27" ht="12.7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</row>
    <row r="203" spans="2:27" ht="12.7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</row>
    <row r="204" spans="2:27" ht="12.7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</row>
    <row r="205" spans="2:27" ht="12.7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</row>
    <row r="206" spans="2:27" ht="12.7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</row>
    <row r="207" spans="2:27" ht="12.7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</row>
    <row r="208" spans="2:27" ht="12.7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</row>
    <row r="209" spans="2:27" ht="12.7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</row>
    <row r="210" spans="2:27" ht="12.7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</row>
    <row r="211" spans="2:27" ht="12.7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</row>
    <row r="212" spans="2:27" ht="12.7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</row>
    <row r="213" spans="2:27" ht="12.7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</row>
    <row r="214" spans="2:27" ht="12.7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</row>
    <row r="215" spans="2:27" ht="12.7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</row>
    <row r="216" spans="2:27" ht="12.7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</row>
    <row r="217" spans="2:27" ht="12.7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</row>
    <row r="218" spans="2:27" ht="12.7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</row>
    <row r="219" spans="2:27" ht="12.7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</row>
    <row r="220" spans="2:27" ht="12.7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</row>
    <row r="221" spans="2:27" ht="12.7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</row>
    <row r="222" spans="2:27" ht="12.7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</row>
    <row r="223" spans="2:27" ht="12.7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</row>
    <row r="224" spans="2:27" ht="12.7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</row>
    <row r="225" spans="2:27" ht="12.7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</row>
    <row r="226" spans="2:27" ht="12.7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</row>
    <row r="227" spans="2:27" ht="12.7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</row>
    <row r="228" spans="2:27" ht="12.7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</row>
    <row r="229" spans="2:27" ht="12.7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</row>
    <row r="230" spans="2:27" ht="12.7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</row>
    <row r="231" spans="2:27" ht="12.7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</row>
    <row r="232" spans="2:27" ht="12.7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</row>
    <row r="233" spans="2:27" ht="12.7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</row>
    <row r="234" spans="2:27" ht="12.7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</row>
    <row r="235" spans="2:27" ht="12.7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</row>
    <row r="236" spans="2:27" ht="12.7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</row>
    <row r="237" spans="2:27" ht="12.7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</row>
    <row r="238" spans="2:27" ht="12.7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</row>
    <row r="239" spans="2:27" ht="12.7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</row>
    <row r="240" spans="2:27" ht="12.7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</row>
    <row r="241" spans="2:27" ht="12.7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</row>
    <row r="242" spans="2:27" ht="12.7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</row>
    <row r="243" spans="2:27" ht="12.7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</row>
    <row r="244" spans="2:27" ht="12.7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</row>
    <row r="245" spans="2:27" ht="12.7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</row>
    <row r="246" spans="2:27" ht="12.7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</row>
    <row r="247" spans="2:27" ht="12.7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</row>
    <row r="248" spans="2:27" ht="12.7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</row>
    <row r="249" spans="2:27" ht="12.7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</row>
    <row r="250" spans="2:27" ht="12.7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</row>
    <row r="251" spans="2:27" ht="12.7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</row>
    <row r="252" spans="2:27" ht="12.7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</row>
    <row r="253" spans="2:27" ht="12.7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</row>
    <row r="254" spans="2:27" ht="12.7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</row>
    <row r="255" spans="2:27" ht="12.7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</row>
    <row r="256" spans="2:27" ht="12.7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</row>
    <row r="257" spans="2:27" ht="12.7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</row>
    <row r="258" spans="2:27" ht="12.7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</row>
    <row r="259" spans="2:27" ht="12.7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</row>
    <row r="260" spans="2:27" ht="12.7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</row>
    <row r="261" spans="2:27" ht="12.7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</row>
    <row r="262" spans="2:27" ht="12.75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</row>
    <row r="263" spans="2:27" ht="12.75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</row>
    <row r="264" spans="2:27" ht="12.75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</row>
    <row r="265" spans="2:27" ht="12.75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</row>
    <row r="266" spans="2:27" ht="12.75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</row>
    <row r="267" spans="2:27" ht="12.75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</row>
    <row r="268" spans="2:27" ht="12.75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</row>
    <row r="269" spans="2:27" ht="12.75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</row>
    <row r="270" spans="2:27" ht="12.75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</row>
    <row r="271" spans="2:27" ht="12.75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</row>
    <row r="272" spans="2:27" ht="12.75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</row>
    <row r="273" spans="2:27" ht="12.75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</row>
    <row r="274" spans="2:27" ht="12.75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</row>
    <row r="275" spans="2:27" ht="12.75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</row>
    <row r="276" spans="2:27" ht="12.75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</row>
    <row r="277" spans="2:27" ht="12.75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</row>
    <row r="278" spans="2:27" ht="12.75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</row>
    <row r="279" spans="2:27" ht="12.75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</row>
    <row r="280" spans="2:27" ht="12.75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</row>
    <row r="281" spans="2:27" ht="12.75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</row>
    <row r="282" spans="2:27" ht="12.75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</row>
    <row r="283" spans="2:27" ht="12.75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</row>
    <row r="284" spans="2:27" ht="12.75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</row>
    <row r="285" spans="2:27" ht="12.75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</row>
    <row r="286" spans="2:27" ht="12.75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</row>
    <row r="287" spans="2:27" ht="12.75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</row>
    <row r="288" spans="2:27" ht="12.75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</row>
    <row r="289" spans="2:27" ht="12.75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</row>
    <row r="290" spans="2:27" ht="12.75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</row>
    <row r="291" spans="2:27" ht="12.75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</row>
    <row r="292" spans="2:27" ht="12.75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</row>
    <row r="293" spans="2:27" ht="12.75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</row>
    <row r="294" spans="2:27" ht="12.75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</row>
    <row r="295" spans="2:27" ht="12.75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</row>
    <row r="296" spans="2:27" ht="12.75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</row>
    <row r="297" spans="2:27" ht="12.75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</row>
    <row r="298" spans="2:27" ht="12.75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</row>
    <row r="299" spans="2:27" ht="12.75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</row>
    <row r="300" spans="2:27" ht="12.75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</row>
    <row r="301" spans="2:27" ht="12.75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</row>
    <row r="302" spans="2:27" ht="12.75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</row>
    <row r="303" spans="2:27" ht="12.75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</row>
    <row r="304" spans="2:27" ht="12.75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</row>
    <row r="305" spans="2:27" ht="12.7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</row>
    <row r="306" spans="2:27" ht="12.7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</row>
    <row r="307" spans="2:27" ht="12.7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</row>
    <row r="308" spans="2:27" ht="12.7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</row>
    <row r="309" spans="2:27" ht="12.7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</row>
    <row r="310" spans="2:27" ht="12.7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</row>
    <row r="311" spans="2:27" ht="12.7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</row>
    <row r="312" spans="2:27" ht="12.7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</row>
    <row r="313" spans="2:27" ht="12.7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</row>
    <row r="314" spans="2:27" ht="12.7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</row>
    <row r="315" spans="2:27" ht="12.7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</row>
    <row r="316" spans="2:27" ht="12.7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</row>
    <row r="317" spans="2:27" ht="12.7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</row>
    <row r="318" spans="2:27" ht="12.7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</row>
    <row r="319" spans="2:27" ht="12.7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</row>
    <row r="320" spans="2:27" ht="12.7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</row>
    <row r="321" spans="2:27" ht="12.75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</row>
    <row r="322" spans="2:27" ht="12.75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</row>
    <row r="323" spans="2:27" ht="12.75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</row>
    <row r="324" spans="2:27" ht="12.75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</row>
    <row r="325" spans="2:27" ht="12.75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</row>
    <row r="326" spans="2:27" ht="12.75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</row>
    <row r="327" spans="2:27" ht="12.75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</row>
    <row r="328" spans="2:27" ht="12.75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</row>
    <row r="329" spans="2:27" ht="12.75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</row>
    <row r="330" spans="2:27" ht="12.75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</row>
    <row r="331" spans="2:27" ht="12.75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</row>
    <row r="332" spans="2:27" ht="12.75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</row>
    <row r="333" spans="2:27" ht="12.75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</row>
    <row r="334" spans="2:27" ht="12.75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</row>
    <row r="335" spans="2:27" ht="12.75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</row>
    <row r="336" spans="2:27" ht="12.75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</row>
    <row r="337" spans="2:27" ht="12.75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</row>
    <row r="338" spans="2:27" ht="12.75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</row>
    <row r="339" spans="2:27" ht="12.75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</row>
    <row r="340" spans="2:27" ht="12.75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</row>
    <row r="341" spans="2:27" ht="12.75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</row>
    <row r="342" spans="2:27" ht="12.75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</row>
    <row r="343" spans="2:27" ht="12.75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</row>
    <row r="344" spans="2:27" ht="12.75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</row>
    <row r="345" spans="2:27" ht="12.75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</row>
    <row r="346" spans="2:27" ht="12.75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</row>
    <row r="347" spans="2:27" ht="12.75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</row>
    <row r="348" spans="2:27" ht="12.75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</row>
    <row r="349" spans="2:27" ht="12.75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</row>
    <row r="350" spans="2:27" ht="12.75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</row>
    <row r="351" spans="2:27" ht="12.75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</row>
    <row r="352" spans="2:27" ht="12.75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</row>
    <row r="353" spans="2:27" ht="12.75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</row>
    <row r="354" spans="2:27" ht="12.75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</row>
    <row r="355" spans="2:27" ht="12.75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</row>
    <row r="356" spans="2:27" ht="12.75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</row>
    <row r="357" spans="2:27" ht="12.75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</row>
    <row r="358" spans="2:27" ht="12.75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</row>
    <row r="359" spans="2:27" ht="12.75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</row>
    <row r="360" spans="2:27" ht="12.75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</row>
    <row r="361" spans="2:27" ht="12.75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</row>
    <row r="362" spans="2:27" ht="12.75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</row>
    <row r="363" spans="2:27" ht="12.75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</row>
    <row r="364" spans="2:27" ht="12.75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</row>
    <row r="365" spans="2:27" ht="12.75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</row>
    <row r="366" spans="2:27" ht="12.75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</row>
    <row r="367" spans="2:27" ht="12.75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</row>
    <row r="368" spans="2:27" ht="12.75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</row>
    <row r="369" spans="2:27" ht="12.75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</row>
    <row r="370" spans="2:27" ht="12.75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</row>
    <row r="371" spans="2:27" ht="12.75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</row>
    <row r="372" spans="2:27" ht="12.75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</row>
    <row r="373" spans="2:27" ht="12.75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</row>
    <row r="374" spans="2:27" ht="12.75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</row>
    <row r="375" spans="2:27" ht="12.75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</row>
    <row r="376" spans="2:27" ht="12.75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</row>
    <row r="377" spans="2:27" ht="12.75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</row>
    <row r="378" spans="2:27" ht="12.75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</row>
    <row r="379" spans="2:27" ht="12.75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</row>
    <row r="380" spans="2:27" ht="12.75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</row>
    <row r="381" spans="2:27" ht="12.75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</row>
    <row r="382" spans="2:27" ht="12.75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</row>
    <row r="383" spans="2:27" ht="12.75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</row>
    <row r="384" spans="2:27" ht="12.75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</row>
    <row r="385" spans="2:27" ht="12.75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</row>
    <row r="386" spans="2:27" ht="12.75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</row>
    <row r="387" spans="2:27" ht="12.75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</row>
    <row r="388" spans="2:27" ht="12.75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</row>
    <row r="389" spans="2:27" ht="12.75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</row>
    <row r="390" spans="2:27" ht="12.75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</row>
    <row r="391" spans="2:27" ht="12.75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</row>
    <row r="392" spans="2:27" ht="12.75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</row>
    <row r="393" spans="2:27" ht="12.75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</row>
    <row r="394" spans="2:27" ht="12.75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</row>
    <row r="395" spans="2:27" ht="12.75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</row>
    <row r="396" spans="2:27" ht="12.75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</row>
    <row r="397" spans="2:27" ht="12.75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</row>
    <row r="398" spans="2:27" ht="12.75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</row>
    <row r="399" spans="2:27" ht="12.75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</row>
    <row r="400" spans="2:27" ht="12.75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</row>
    <row r="401" spans="2:27" ht="12.75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</row>
    <row r="402" spans="2:27" ht="12.75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</row>
    <row r="403" spans="2:27" ht="12.75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</row>
    <row r="404" spans="2:27" ht="12.75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</row>
    <row r="405" spans="2:27" ht="12.75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</row>
    <row r="406" spans="2:27" ht="12.75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</row>
    <row r="407" spans="2:27" ht="12.75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</row>
    <row r="408" spans="2:27" ht="12.75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</row>
    <row r="409" spans="2:27" ht="12.75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</row>
    <row r="410" spans="2:27" ht="12.75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</row>
    <row r="411" spans="2:27" ht="12.75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</row>
    <row r="412" spans="2:27" ht="12.75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</row>
    <row r="413" spans="2:27" ht="12.75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</row>
    <row r="414" spans="2:27" ht="12.75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</row>
    <row r="415" spans="2:27" ht="12.75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</row>
    <row r="416" spans="2:27" ht="12.75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</row>
    <row r="417" spans="2:27" ht="12.75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</row>
    <row r="418" spans="2:27" ht="12.75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</row>
    <row r="419" spans="2:27" ht="12.75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</row>
    <row r="420" spans="2:27" ht="12.75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</row>
    <row r="421" spans="2:27" ht="12.75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</row>
    <row r="422" spans="2:27" ht="12.75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</row>
    <row r="423" spans="2:27" ht="12.75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</row>
    <row r="424" spans="2:27" ht="12.75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</row>
    <row r="425" spans="2:27" ht="12.75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</row>
    <row r="426" spans="2:27" ht="12.75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</row>
    <row r="427" spans="2:27" ht="12.75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</row>
    <row r="428" spans="2:27" ht="12.75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</row>
    <row r="429" spans="2:27" ht="12.75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</row>
    <row r="430" spans="2:27" ht="12.75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</row>
    <row r="431" spans="2:27" ht="12.75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</row>
    <row r="432" spans="2:27" ht="12.75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</row>
    <row r="433" spans="2:27" ht="12.75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</row>
    <row r="434" spans="2:27" ht="12.75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</row>
    <row r="435" spans="2:27" ht="12.75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</row>
    <row r="436" spans="2:27" ht="12.75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</row>
    <row r="437" spans="2:27" ht="12.75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</row>
    <row r="438" spans="2:27" ht="12.75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</row>
    <row r="439" spans="2:27" ht="12.75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</row>
    <row r="440" spans="2:27" ht="12.75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</row>
    <row r="441" spans="2:27" ht="12.75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</row>
    <row r="442" spans="2:27" ht="12.75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</row>
    <row r="443" spans="2:27" ht="12.75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</row>
    <row r="444" spans="2:27" ht="12.75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</row>
    <row r="445" spans="2:27" ht="12.75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</row>
    <row r="446" spans="2:27" ht="12.75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</row>
    <row r="447" spans="2:27" ht="12.75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</row>
    <row r="448" spans="2:27" ht="12.75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</row>
    <row r="449" spans="2:27" ht="12.75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</row>
    <row r="450" spans="2:27" ht="12.75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</row>
    <row r="451" spans="2:27" ht="12.75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</row>
    <row r="452" spans="2:27" ht="12.75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</row>
    <row r="453" spans="2:27" ht="12.75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</row>
    <row r="454" spans="2:27" ht="12.75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</row>
    <row r="455" spans="2:27" ht="12.75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</row>
    <row r="456" spans="2:27" ht="12.75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</row>
    <row r="457" spans="2:27" ht="12.75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</row>
    <row r="458" spans="2:27" ht="12.75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</row>
    <row r="459" spans="2:27" ht="12.75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</row>
    <row r="460" spans="2:27" ht="12.75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</row>
    <row r="461" spans="2:27" ht="12.75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</row>
    <row r="462" spans="2:27" ht="12.75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</row>
    <row r="463" spans="2:27" ht="12.75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</row>
    <row r="464" spans="2:27" ht="12.75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</row>
    <row r="465" spans="2:27" ht="12.75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</row>
    <row r="466" spans="2:27" ht="12.75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</row>
    <row r="467" spans="2:27" ht="12.75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</row>
    <row r="468" spans="2:27" ht="12.75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</row>
    <row r="469" spans="2:27" ht="12.75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</row>
    <row r="470" spans="2:27" ht="12.75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</row>
    <row r="471" spans="2:27" ht="12.75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</row>
    <row r="472" spans="2:27" ht="12.75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</row>
    <row r="473" spans="2:27" ht="12.75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</row>
    <row r="474" spans="2:27" ht="12.75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</row>
    <row r="475" spans="2:27" ht="12.75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</row>
    <row r="476" spans="2:27" ht="12.75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</row>
    <row r="477" spans="2:27" ht="12.75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</row>
    <row r="478" spans="2:27" ht="12.75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</row>
    <row r="479" spans="2:27" ht="12.75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</row>
    <row r="480" spans="2:27" ht="12.75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</row>
    <row r="481" spans="2:27" ht="12.75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</row>
    <row r="482" spans="2:27" ht="12.75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</row>
    <row r="483" spans="2:27" ht="12.75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</row>
    <row r="484" spans="2:27" ht="12.75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</row>
    <row r="485" spans="2:27" ht="12.75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</row>
    <row r="486" spans="2:27" ht="12.75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</row>
    <row r="487" spans="2:27" ht="12.75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</row>
    <row r="488" spans="2:27" ht="12.75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</row>
    <row r="489" spans="2:27" ht="12.75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</row>
    <row r="490" spans="2:27" ht="12.75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</row>
    <row r="491" spans="2:27" ht="12.75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</row>
    <row r="492" spans="2:27" ht="12.75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</row>
    <row r="493" spans="2:27" ht="12.75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</row>
    <row r="494" spans="2:27" ht="12.75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</row>
    <row r="495" spans="2:27" ht="12.75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</row>
    <row r="496" spans="2:27" ht="12.75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</row>
    <row r="497" spans="2:27" ht="12.75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</row>
    <row r="498" spans="2:27" ht="12.75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</row>
    <row r="499" spans="2:27" ht="12.75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</row>
    <row r="500" spans="2:27" ht="12.75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</row>
    <row r="501" spans="2:27" ht="12.75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</row>
    <row r="502" spans="2:27" ht="12.75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</row>
    <row r="503" spans="2:27" ht="12.75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</row>
    <row r="504" spans="2:27" ht="12.75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</row>
    <row r="505" spans="2:27" ht="12.75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</row>
    <row r="506" spans="2:27" ht="12.75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</row>
    <row r="507" spans="2:27" ht="12.75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</row>
    <row r="508" spans="2:27" ht="12.75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</row>
    <row r="509" spans="2:27" ht="12.75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</row>
    <row r="510" spans="2:27" ht="12.75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</row>
    <row r="511" spans="2:27" ht="12.75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</row>
    <row r="512" spans="2:27" ht="12.75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</row>
    <row r="513" spans="2:27" ht="12.75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</row>
    <row r="514" spans="2:27" ht="12.75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</row>
    <row r="515" spans="2:27" ht="12.75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</row>
    <row r="516" spans="2:27" ht="12.75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</row>
    <row r="517" spans="2:27" ht="12.75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</row>
    <row r="518" spans="2:27" ht="12.75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</row>
    <row r="519" spans="2:27" ht="12.75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</row>
    <row r="520" spans="2:27" ht="12.75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</row>
    <row r="521" spans="2:27" ht="12.75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</row>
    <row r="522" spans="2:27" ht="12.75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</row>
    <row r="523" spans="2:27" ht="12.75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</row>
    <row r="524" spans="2:27" ht="12.75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</row>
    <row r="525" spans="2:27" ht="12.75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</row>
    <row r="526" spans="2:27" ht="12.75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</row>
    <row r="527" spans="2:27" ht="12.75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</row>
    <row r="528" spans="2:27" ht="12.75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</row>
    <row r="529" spans="2:27" ht="12.75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</row>
    <row r="530" spans="2:27" ht="12.75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</row>
    <row r="531" spans="2:27" ht="12.75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</row>
    <row r="532" spans="2:27" ht="12.75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</row>
    <row r="533" spans="2:27" ht="12.75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</row>
    <row r="534" spans="2:27" ht="12.75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</row>
    <row r="535" spans="2:27" ht="12.75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</row>
    <row r="536" spans="2:27" ht="12.75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</row>
    <row r="537" spans="2:27" ht="12.75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</row>
    <row r="538" spans="2:27" ht="12.75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</row>
    <row r="539" spans="2:27" ht="12.75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</row>
    <row r="540" spans="2:27" ht="12.75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</row>
    <row r="541" spans="2:27" ht="12.75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</row>
    <row r="542" spans="2:27" ht="12.75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</row>
    <row r="543" spans="2:27" ht="12.75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</row>
    <row r="544" spans="2:27" ht="12.75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</row>
    <row r="545" spans="2:27" ht="12.75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</row>
    <row r="546" spans="2:27" ht="12.75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</row>
    <row r="547" spans="2:27" ht="12.75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</row>
    <row r="548" spans="2:27" ht="12.75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</row>
    <row r="549" spans="2:27" ht="12.75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</row>
    <row r="550" spans="2:27" ht="12.75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</row>
    <row r="551" spans="2:27" ht="12.75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</row>
    <row r="552" spans="2:27" ht="12.75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</row>
    <row r="553" spans="2:27" ht="12.75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</row>
    <row r="554" spans="2:27" ht="12.75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</row>
    <row r="555" spans="2:27" ht="12.75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</row>
    <row r="556" spans="2:27" ht="12.75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</row>
    <row r="557" spans="2:27" ht="12.75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</row>
    <row r="558" spans="2:27" ht="12.75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</row>
    <row r="559" spans="2:27" ht="12.75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</row>
    <row r="560" spans="2:27" ht="12.75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</row>
    <row r="561" spans="2:27" ht="12.75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</row>
    <row r="562" spans="2:27" ht="12.75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</row>
    <row r="563" spans="2:27" ht="12.75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</row>
    <row r="564" spans="2:27" ht="12.75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</row>
    <row r="565" spans="2:27" ht="12.75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</row>
    <row r="566" spans="2:27" ht="12.75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</row>
    <row r="567" spans="2:27" ht="12.75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</row>
    <row r="568" spans="2:27" ht="12.75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</row>
    <row r="569" spans="2:27" ht="12.75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</row>
    <row r="570" spans="2:27" ht="12.75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</row>
    <row r="571" spans="2:27" ht="12.75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</row>
    <row r="572" spans="2:27" ht="12.75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</row>
    <row r="573" spans="2:27" ht="12.75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</row>
    <row r="574" spans="2:27" ht="12.75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</row>
    <row r="575" spans="2:27" ht="12.75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</row>
  </sheetData>
  <mergeCells count="3">
    <mergeCell ref="B1:D1"/>
    <mergeCell ref="B2:D2"/>
    <mergeCell ref="B3:D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Shamilov</dc:creator>
  <cp:keywords/>
  <dc:description/>
  <cp:lastModifiedBy>DiachenkoVA</cp:lastModifiedBy>
  <cp:lastPrinted>2004-07-07T14:40:52Z</cp:lastPrinted>
  <dcterms:created xsi:type="dcterms:W3CDTF">2003-09-29T08:05:24Z</dcterms:created>
  <dcterms:modified xsi:type="dcterms:W3CDTF">2004-08-13T06:22:00Z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-360333558</vt:i4>
  </property>
  <property fmtid="{D5CDD505-2E9C-101B-9397-08002B2CF9AE}" pid="3" name="_EmailSubject">
    <vt:lpwstr>СРОЧНО! Для Погребщикова Ю.Б.</vt:lpwstr>
  </property>
  <property fmtid="{D5CDD505-2E9C-101B-9397-08002B2CF9AE}" pid="4" name="_AuthorEmail">
    <vt:lpwstr>DiachenkoVA@roscomsys.ru</vt:lpwstr>
  </property>
  <property fmtid="{D5CDD505-2E9C-101B-9397-08002B2CF9AE}" pid="5" name="_AuthorEmailDisplayName">
    <vt:lpwstr>Дьяченко В.А.</vt:lpwstr>
  </property>
  <property fmtid="{D5CDD505-2E9C-101B-9397-08002B2CF9AE}" pid="6" name="_ReviewingToolsShownOnce">
    <vt:lpwstr/>
  </property>
</Properties>
</file>