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Инструкция" sheetId="1" r:id="rId1"/>
    <sheet name="Общие сведения" sheetId="2" r:id="rId2"/>
  </sheets>
  <definedNames>
    <definedName name="_xlnm.Print_Titles" localSheetId="1">'Общие сведения'!$6:$6</definedName>
    <definedName name="_xlnm.Print_Area" localSheetId="1">'Общие сведения'!$A$1:$J$154</definedName>
  </definedNames>
  <calcPr fullCalcOnLoad="1"/>
</workbook>
</file>

<file path=xl/sharedStrings.xml><?xml version="1.0" encoding="utf-8"?>
<sst xmlns="http://schemas.openxmlformats.org/spreadsheetml/2006/main" count="405" uniqueCount="301">
  <si>
    <t>№</t>
  </si>
  <si>
    <t>Показатель</t>
  </si>
  <si>
    <t>ед. изм.</t>
  </si>
  <si>
    <t>Значение</t>
  </si>
  <si>
    <t>Примечание</t>
  </si>
  <si>
    <t>1.1.</t>
  </si>
  <si>
    <t xml:space="preserve">Регион </t>
  </si>
  <si>
    <t>1.2.</t>
  </si>
  <si>
    <t>Город</t>
  </si>
  <si>
    <t>1.3.</t>
  </si>
  <si>
    <t xml:space="preserve">Население (количество)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</si>
  <si>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тыс. чел.</t>
  </si>
  <si>
    <t>1.4.</t>
  </si>
  <si>
    <t>Средний уровень доходов населения</t>
  </si>
  <si>
    <t>тыс. руб./чел. в месяц</t>
  </si>
  <si>
    <t>1.5.</t>
  </si>
  <si>
    <t>%</t>
  </si>
  <si>
    <t>2. Имущество</t>
  </si>
  <si>
    <t>2.1.</t>
  </si>
  <si>
    <t>Наименование предприятия</t>
  </si>
  <si>
    <t>2.2.</t>
  </si>
  <si>
    <t>Организационно-правовая форма</t>
  </si>
  <si>
    <t>2.3.</t>
  </si>
  <si>
    <t>Собственник имущества</t>
  </si>
  <si>
    <t>2.4.</t>
  </si>
  <si>
    <t>Балансодержатель имущества</t>
  </si>
  <si>
    <t>2.5.</t>
  </si>
  <si>
    <t>Основание управления имуществом</t>
  </si>
  <si>
    <t>2.6.</t>
  </si>
  <si>
    <t>Балансовая стоимость</t>
  </si>
  <si>
    <t>млн. руб.</t>
  </si>
  <si>
    <t>Приблизительная оценка</t>
  </si>
  <si>
    <t>Остаточная стоимость</t>
  </si>
  <si>
    <t>Процент износа</t>
  </si>
  <si>
    <t xml:space="preserve">Сумма амортизационных отчислений </t>
  </si>
  <si>
    <t>2.7.</t>
  </si>
  <si>
    <t>Незавершенное строительство</t>
  </si>
  <si>
    <t>2.8.</t>
  </si>
  <si>
    <t>кем проведена, на какую дату</t>
  </si>
  <si>
    <t>2.9.</t>
  </si>
  <si>
    <t>Регистрация права собственности</t>
  </si>
  <si>
    <t>на кого, есть/нет</t>
  </si>
  <si>
    <t>Техническая инвентаризация (паспорта)</t>
  </si>
  <si>
    <t>наименование паспорта,</t>
  </si>
  <si>
    <t>есть/нет</t>
  </si>
  <si>
    <t>Наличие оформленных лицензий</t>
  </si>
  <si>
    <t>какие необходимы по законодательству, какие из них оформлены, какие из оформленных просрочены</t>
  </si>
  <si>
    <t xml:space="preserve">Внесение предприятия  в Реестр естественных монополистов  </t>
  </si>
  <si>
    <t>да/нет</t>
  </si>
  <si>
    <t>если "да" – номер, дата решения, принявший орган, основание</t>
  </si>
  <si>
    <t>3. Финансы и экономика</t>
  </si>
  <si>
    <t>3.1.</t>
  </si>
  <si>
    <t>Население:</t>
  </si>
  <si>
    <t>Средний экономически обоснованный тариф</t>
  </si>
  <si>
    <t>Бюджетные потребители:</t>
  </si>
  <si>
    <t>Прочие потребители:</t>
  </si>
  <si>
    <t>Другие тарифы</t>
  </si>
  <si>
    <t>- плановый (расчетный)</t>
  </si>
  <si>
    <t>- фактический</t>
  </si>
  <si>
    <t>Утвержденная себестоимость (или затраты утвержденные РЭК) (годовая)</t>
  </si>
  <si>
    <t>Фактическая себестоимость (текущая)</t>
  </si>
  <si>
    <t>3.4.</t>
  </si>
  <si>
    <t>Прибыли и убытки (год)</t>
  </si>
  <si>
    <t>3.5.</t>
  </si>
  <si>
    <t>Рентабельность (факт/план)</t>
  </si>
  <si>
    <t>по прибыли до налогообложения</t>
  </si>
  <si>
    <t>% / %</t>
  </si>
  <si>
    <t>3.6.</t>
  </si>
  <si>
    <t xml:space="preserve">млн. руб. </t>
  </si>
  <si>
    <t>3.7.</t>
  </si>
  <si>
    <t>3.8.</t>
  </si>
  <si>
    <t>Доходы и расходы</t>
  </si>
  <si>
    <t xml:space="preserve">Плановая сумма доходов (месяц) – </t>
  </si>
  <si>
    <t>по начислению, без НДС</t>
  </si>
  <si>
    <t xml:space="preserve">Фактическая сумма доходов (месяц) – </t>
  </si>
  <si>
    <t xml:space="preserve">Плановая сумма расходов (месяц) – </t>
  </si>
  <si>
    <t>- по статьям, включенным в расчет тарифа, без НДС</t>
  </si>
  <si>
    <t>Фактическая сумма расходов (месяц)</t>
  </si>
  <si>
    <t>Минимальная сумма расходов на эксплуатацию</t>
  </si>
  <si>
    <t xml:space="preserve">млн. руб., </t>
  </si>
  <si>
    <t>% от расходов всего</t>
  </si>
  <si>
    <t>Разница между плановой суммой доходов и минимальной суммой расходов на эксплуатацию</t>
  </si>
  <si>
    <t>Разница между фактической суммой доходов и минимальной суммой расходов на эксплуатацию</t>
  </si>
  <si>
    <t>3.9.</t>
  </si>
  <si>
    <t xml:space="preserve">Наличие системы бюджетирования </t>
  </si>
  <si>
    <t xml:space="preserve">Наличие системы казначейской дисциплины </t>
  </si>
  <si>
    <r>
      <t xml:space="preserve">4. Сбыт </t>
    </r>
    <r>
      <rPr>
        <b/>
        <i/>
        <sz val="12"/>
        <rFont val="Garamond"/>
        <family val="1"/>
      </rPr>
      <t xml:space="preserve">                                            </t>
    </r>
  </si>
  <si>
    <t>4.1.</t>
  </si>
  <si>
    <t>Баланс отпуска – потребления (год)</t>
  </si>
  <si>
    <t xml:space="preserve">          - нормативные потери</t>
  </si>
  <si>
    <t xml:space="preserve">      - сверхнормативные «коммерческие»</t>
  </si>
  <si>
    <t>% от отпуска в сеть</t>
  </si>
  <si>
    <t>то же</t>
  </si>
  <si>
    <t>Полезный отпуск, всего, в .т.ч.</t>
  </si>
  <si>
    <t xml:space="preserve">      -юридическим лицам</t>
  </si>
  <si>
    <t xml:space="preserve">      -населению</t>
  </si>
  <si>
    <t>Среднеотпускной тариф всего, в т.ч.</t>
  </si>
  <si>
    <t>Объем продаж всего, в т.ч.</t>
  </si>
  <si>
    <t>Реализация всего (оплата), в т.ч.</t>
  </si>
  <si>
    <t xml:space="preserve">      - юридические лица</t>
  </si>
  <si>
    <t xml:space="preserve">      - население</t>
  </si>
  <si>
    <t>4.2.</t>
  </si>
  <si>
    <t>Уровень оплаты от фактических начислений (от "предъявлено к оплате")</t>
  </si>
  <si>
    <t>4.2.1.</t>
  </si>
  <si>
    <t xml:space="preserve">Население </t>
  </si>
  <si>
    <t>4.2.2.</t>
  </si>
  <si>
    <t xml:space="preserve">Бюджетники </t>
  </si>
  <si>
    <t>4.2.3.</t>
  </si>
  <si>
    <t xml:space="preserve">Прочие </t>
  </si>
  <si>
    <t>4.2.4.</t>
  </si>
  <si>
    <t xml:space="preserve">Сумма штрафов </t>
  </si>
  <si>
    <t>4.2.5.</t>
  </si>
  <si>
    <t xml:space="preserve">Платежи из бюджетов </t>
  </si>
  <si>
    <t>Льготы по населению (план-руб/факт-руб)</t>
  </si>
  <si>
    <t>Субсидии населению (план-руб/факт-руб)</t>
  </si>
  <si>
    <t>Прочие платежи (план-руб/факт-руб)</t>
  </si>
  <si>
    <t>шт./шт./%</t>
  </si>
  <si>
    <t>4.4.</t>
  </si>
  <si>
    <t>Население (количество потребителей/ количество договоров /% договоров)</t>
  </si>
  <si>
    <t>Бюджетники (количество потребителей/ количество договоров /% договоров) всего, в т.ч.</t>
  </si>
  <si>
    <t xml:space="preserve">         -местный</t>
  </si>
  <si>
    <t xml:space="preserve">         -федеральный</t>
  </si>
  <si>
    <t>Коммерческие структуры (количество потребителей/ количество договоров /% договоров)</t>
  </si>
  <si>
    <t>Прочие (количество потребителей/ количество договоров /% договоров)</t>
  </si>
  <si>
    <t>4.5.</t>
  </si>
  <si>
    <t>от полезного отпуска,</t>
  </si>
  <si>
    <t>от объема продаж,</t>
  </si>
  <si>
    <t>млн.руб</t>
  </si>
  <si>
    <t>-население</t>
  </si>
  <si>
    <t>-бюджетники, в т.ч.</t>
  </si>
  <si>
    <t xml:space="preserve">           *местный бюджет</t>
  </si>
  <si>
    <t xml:space="preserve">           *федеральный бюджет</t>
  </si>
  <si>
    <t>-сельское хозяйство</t>
  </si>
  <si>
    <t>-коммерческие структуры</t>
  </si>
  <si>
    <t>-прочие</t>
  </si>
  <si>
    <t>4.6.</t>
  </si>
  <si>
    <t xml:space="preserve">Платежи (всего от объема продаж) </t>
  </si>
  <si>
    <t xml:space="preserve">-авансовые </t>
  </si>
  <si>
    <t>-текущие</t>
  </si>
  <si>
    <t>-переходящие платежи (за пределами текущего месяца)</t>
  </si>
  <si>
    <t>5.1.</t>
  </si>
  <si>
    <t>5.2.</t>
  </si>
  <si>
    <t>5.3.</t>
  </si>
  <si>
    <t>5.4.</t>
  </si>
  <si>
    <t>Организационная структура</t>
  </si>
  <si>
    <t>Регламентация бизнес-процессов, взаимодействия, ответственности: положения, должностные инструкции, регламенты и т.д.</t>
  </si>
  <si>
    <t>(факт/норматив/%)</t>
  </si>
  <si>
    <t>чел./чел/%</t>
  </si>
  <si>
    <t>Численность АУП (факт/норматив/%)</t>
  </si>
  <si>
    <t>Численность ИТР (факт/норматив/%)</t>
  </si>
  <si>
    <t>Численность ПП (факт/норматив/%)</t>
  </si>
  <si>
    <t>Средний возраст</t>
  </si>
  <si>
    <t>лет</t>
  </si>
  <si>
    <t>Генеральный директор АО-энерго</t>
  </si>
  <si>
    <t>Директор ДЗО РКС</t>
  </si>
  <si>
    <t>Проводилась ли независимая оценка</t>
  </si>
  <si>
    <t>Износ</t>
  </si>
  <si>
    <t>на производство теплоэнергии</t>
  </si>
  <si>
    <t>на транспорт и распределение</t>
  </si>
  <si>
    <t xml:space="preserve">Действующие тарифы </t>
  </si>
  <si>
    <t>руб./Гкал</t>
  </si>
  <si>
    <t>Среднеотпускной тариф (за 9 мес. 2003г.)</t>
  </si>
  <si>
    <t>Гкал/кв.м</t>
  </si>
  <si>
    <t>Гкал/чел.</t>
  </si>
  <si>
    <t>Количество жителей, пользующихся услугами ГВС</t>
  </si>
  <si>
    <t>Когда он последний раз утверждался, есть ли данные по пересмотру</t>
  </si>
  <si>
    <t>чел</t>
  </si>
  <si>
    <t>Отапливаемый жилой фонд</t>
  </si>
  <si>
    <t>кв.м</t>
  </si>
  <si>
    <t>Отопительный период в днях</t>
  </si>
  <si>
    <t>дней</t>
  </si>
  <si>
    <t>Отпуск теплоэнергии, всего (в год)</t>
  </si>
  <si>
    <t>тыс.Гкал</t>
  </si>
  <si>
    <t>Собственные нужды</t>
  </si>
  <si>
    <t>Потери всего, в т.ч.</t>
  </si>
  <si>
    <t>Договоры на теплоснабжение</t>
  </si>
  <si>
    <t>Гкал/Гкал</t>
  </si>
  <si>
    <t>5. Организация и управление, персонал</t>
  </si>
  <si>
    <t>5.5.</t>
  </si>
  <si>
    <t>Проводились ли переоценки</t>
  </si>
  <si>
    <t xml:space="preserve">Приложение - Обоснование действующего тарифа </t>
  </si>
  <si>
    <t>Директор МУПа</t>
  </si>
  <si>
    <t>Численность персонала  на 01.10.03 и ФОТ за 9 мес. 2003г. всего– всего</t>
  </si>
  <si>
    <t>тыс.руб.</t>
  </si>
  <si>
    <t>кем проводились, на какую дату</t>
  </si>
  <si>
    <t>Всего</t>
  </si>
  <si>
    <t>I группа</t>
  </si>
  <si>
    <t>Прочее</t>
  </si>
  <si>
    <t>II группа</t>
  </si>
  <si>
    <t>по состоянию на</t>
  </si>
  <si>
    <t>года</t>
  </si>
  <si>
    <t>Структура потребления теплоэнергии</t>
  </si>
  <si>
    <t>в т.ч. :</t>
  </si>
  <si>
    <t>Основные персоналии и телефоны</t>
  </si>
  <si>
    <t>3.1.1.</t>
  </si>
  <si>
    <t>3.1.2.</t>
  </si>
  <si>
    <t>3.1.3.</t>
  </si>
  <si>
    <t>3.1.4.</t>
  </si>
  <si>
    <t>3.1.5.</t>
  </si>
  <si>
    <t>3.6.1.</t>
  </si>
  <si>
    <t>3.6.2.</t>
  </si>
  <si>
    <t>3.6.3.</t>
  </si>
  <si>
    <t>3.6.4.</t>
  </si>
  <si>
    <t>3.7.1.</t>
  </si>
  <si>
    <t>3.7.2.</t>
  </si>
  <si>
    <t>3.7.3.</t>
  </si>
  <si>
    <t>3.7.4.</t>
  </si>
  <si>
    <t>3.7.5.</t>
  </si>
  <si>
    <t>3.7.6.</t>
  </si>
  <si>
    <t>3.7.7.</t>
  </si>
  <si>
    <t>4.1.1.</t>
  </si>
  <si>
    <t>4.1.2.</t>
  </si>
  <si>
    <t>4.1.3.</t>
  </si>
  <si>
    <t>4.1.4.</t>
  </si>
  <si>
    <t>4.1.5.</t>
  </si>
  <si>
    <t>4.1.6.</t>
  </si>
  <si>
    <t>4.1.7.</t>
  </si>
  <si>
    <t>4.2.6.</t>
  </si>
  <si>
    <t>4.2.7.</t>
  </si>
  <si>
    <t>4.2.8.</t>
  </si>
  <si>
    <t>4.4.1.</t>
  </si>
  <si>
    <t>4.4.2.</t>
  </si>
  <si>
    <t>4.4.3.</t>
  </si>
  <si>
    <t>4.4.4.</t>
  </si>
  <si>
    <t>4.5.1.</t>
  </si>
  <si>
    <t>4.5.2.</t>
  </si>
  <si>
    <t>4.5.3.</t>
  </si>
  <si>
    <t>4.5.4.</t>
  </si>
  <si>
    <t>4.5.5.</t>
  </si>
  <si>
    <t>4.6.1.</t>
  </si>
  <si>
    <t>4.6.2.</t>
  </si>
  <si>
    <t>4.6.3.</t>
  </si>
  <si>
    <t>5.3.1.</t>
  </si>
  <si>
    <t>5.3.2.</t>
  </si>
  <si>
    <t>5.3.3.</t>
  </si>
  <si>
    <t>5.5.1.</t>
  </si>
  <si>
    <t>5.5.2.</t>
  </si>
  <si>
    <t>5.5.3.</t>
  </si>
  <si>
    <t>5.5.4.</t>
  </si>
  <si>
    <t>5.5.5.</t>
  </si>
  <si>
    <t>5.5.6.</t>
  </si>
  <si>
    <t>5.5.7.</t>
  </si>
  <si>
    <t>Себестоимость</t>
  </si>
  <si>
    <t>Нормы потребления услуг по т/снабжению</t>
  </si>
  <si>
    <t>Главный инженер МУПа</t>
  </si>
  <si>
    <t>Главный экономист МУПа</t>
  </si>
  <si>
    <t>Главный бухгалтер МУПа</t>
  </si>
  <si>
    <t>1.6.</t>
  </si>
  <si>
    <t>число</t>
  </si>
  <si>
    <t>месяц</t>
  </si>
  <si>
    <t>Дебиторская задолженность, всего:</t>
  </si>
  <si>
    <t>Дебит. и кредит.задолженность</t>
  </si>
  <si>
    <t>Дебиторская задолженность за теплоэнергию</t>
  </si>
  <si>
    <t>Кредиторская задолженность, всего</t>
  </si>
  <si>
    <t>Соотношение дебиторской и кредиторской задолженностей на 01.10.03</t>
  </si>
  <si>
    <t xml:space="preserve">      - в т.ч. по бюджетам всех видов</t>
  </si>
  <si>
    <t xml:space="preserve">                - в т.ч. от федерального бюджета</t>
  </si>
  <si>
    <t xml:space="preserve">                - в т.ч. от регионального бюджета</t>
  </si>
  <si>
    <t xml:space="preserve">                - в т.ч. от местного бюджета</t>
  </si>
  <si>
    <t>Руководитель сбыта МУПа</t>
  </si>
  <si>
    <t>да, дата/нет</t>
  </si>
  <si>
    <t xml:space="preserve">     ПРИМЕР:</t>
  </si>
  <si>
    <t xml:space="preserve">Норматив отопления: </t>
  </si>
  <si>
    <t>0,017</t>
  </si>
  <si>
    <t>ПРАВИЛЬНО</t>
  </si>
  <si>
    <t>НЕПРАВИЛЬНО !!!</t>
  </si>
  <si>
    <t xml:space="preserve">     ПРИМЕР: </t>
  </si>
  <si>
    <t>Цеховые расходы</t>
  </si>
  <si>
    <t>1234.56</t>
  </si>
  <si>
    <t>1234-56</t>
  </si>
  <si>
    <t>1234=56</t>
  </si>
  <si>
    <t>ОБЩИЕ СВЕДЕНИЯ</t>
  </si>
  <si>
    <t>о предприятии теплоснабжения</t>
  </si>
  <si>
    <t xml:space="preserve">    Заключение экспресс-аудита является основанием для вхождения РКС в новый регион или муниципальное образование. </t>
  </si>
  <si>
    <t>5. Все ячейки, кроме белых, заблокированы, поэтому заполнять можно только белые ячейки</t>
  </si>
  <si>
    <t>ВОЗМОЖНО</t>
  </si>
  <si>
    <t>НЕВОЗМОЖНО !!!</t>
  </si>
  <si>
    <t xml:space="preserve">7. Целая и дробная части цифры должны быть отделены запятой. </t>
  </si>
  <si>
    <t>Приложение -  Формы№2 (Отчет о прибылях и убытках)</t>
  </si>
  <si>
    <t>2003 г.</t>
  </si>
  <si>
    <t>I квартал 2004 г.</t>
  </si>
  <si>
    <t>Стоимость имущества на дату заполнения</t>
  </si>
  <si>
    <t>Приложения:  1) Формы№1(Баланс);   2) Справка о динамике кредиторской и дебиторской задолженности с расшифровкой наиболее крупных кредиторов и дебиторов, покрывающих 80% всех сумм.</t>
  </si>
  <si>
    <t>Приложения:  1) форма 6-Т;  2) форма 22 ЖКХ</t>
  </si>
  <si>
    <t>1. Муниципальное образование и предприятие теплоснабжения</t>
  </si>
  <si>
    <t>2.4.1.</t>
  </si>
  <si>
    <t>2.4.2.</t>
  </si>
  <si>
    <t>2.4.3.</t>
  </si>
  <si>
    <t>2.4.4.</t>
  </si>
  <si>
    <t>2.4.5.</t>
  </si>
  <si>
    <t>2.4.6.</t>
  </si>
  <si>
    <t>2.4.7.</t>
  </si>
  <si>
    <t>Версия 7.1</t>
  </si>
  <si>
    <t>Форма ТА-1</t>
  </si>
  <si>
    <t>ИНСТРУКЦИЯ ПО ЗАПОЛНЕНИЮ ФОРМЫ ТА-1 "Общие сведения о предприятии теплоснабжения"</t>
  </si>
  <si>
    <t xml:space="preserve">1. Форма предназначена для сбора данных для проведения экспресс-аудита бизнеса теплоснабжения в муниципальном образовании. </t>
  </si>
  <si>
    <t xml:space="preserve">    Форма заполняется только один раз.</t>
  </si>
  <si>
    <r>
      <t xml:space="preserve">3. В форме ТА-1 </t>
    </r>
    <r>
      <rPr>
        <b/>
        <sz val="10"/>
        <rFont val="Arial Cyr"/>
        <family val="0"/>
      </rPr>
      <t>обязательно заполнение всех полей белого цвета</t>
    </r>
    <r>
      <rPr>
        <sz val="10"/>
        <rFont val="Arial Cyr"/>
        <family val="0"/>
      </rPr>
      <t>.</t>
    </r>
  </si>
  <si>
    <t>4. Форма ТА-1 заполняется за последний полный календарный год и полные кварталы текущего года</t>
  </si>
  <si>
    <t>6. Все финансовые показатели приводятся без НДС, зарплата приводится вместе с подоходным налогом</t>
  </si>
  <si>
    <t>2. Форма ТА-1 рассматривается совместно с формой ТА-2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</si>
</sst>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#,##0.000"/>
    <numFmt numFmtId="171" formatCode="#,##0.0000"/>
    <numFmt numFmtId="172" formatCode="0.0"/>
    <numFmt numFmtId="173" formatCode="0.0000"/>
    <numFmt numFmtId="174" formatCode="0.000"/>
    <numFmt numFmtId="175" formatCode="0.00000"/>
    <numFmt numFmtId="176" formatCode="0.0000000"/>
    <numFmt numFmtId="177" formatCode="0.000000"/>
  </numFmts>
  <fonts count="29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i/>
      <sz val="10"/>
      <name val="Garamond"/>
      <family val="1"/>
    </font>
    <font>
      <b/>
      <i/>
      <sz val="7"/>
      <name val="Arial"/>
      <family val="2"/>
    </font>
    <font>
      <b/>
      <sz val="10"/>
      <name val="Times New Roman"/>
      <family val="1"/>
    </font>
    <font>
      <i/>
      <sz val="7"/>
      <name val="Arial"/>
      <family val="2"/>
    </font>
    <font>
      <b/>
      <i/>
      <sz val="10"/>
      <name val="Times New Roman"/>
      <family val="1"/>
    </font>
    <font>
      <b/>
      <i/>
      <sz val="12"/>
      <name val="Garamond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45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9" fillId="2" borderId="5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16" fontId="9" fillId="2" borderId="3" xfId="0" applyNumberFormat="1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9" fillId="2" borderId="3" xfId="0" applyNumberFormat="1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16" fontId="19" fillId="2" borderId="3" xfId="0" applyNumberFormat="1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vertical="top" wrapText="1"/>
    </xf>
    <xf numFmtId="16" fontId="9" fillId="2" borderId="6" xfId="0" applyNumberFormat="1" applyFont="1" applyFill="1" applyBorder="1" applyAlignment="1">
      <alignment vertical="top" wrapText="1"/>
    </xf>
    <xf numFmtId="0" fontId="20" fillId="2" borderId="12" xfId="0" applyFont="1" applyFill="1" applyBorder="1" applyAlignment="1">
      <alignment horizontal="center" vertical="top"/>
    </xf>
    <xf numFmtId="0" fontId="21" fillId="2" borderId="7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Alignment="1">
      <alignment horizontal="right"/>
    </xf>
    <xf numFmtId="49" fontId="24" fillId="0" borderId="0" xfId="0" applyNumberFormat="1" applyFont="1" applyFill="1" applyBorder="1" applyAlignment="1">
      <alignment horizontal="right"/>
    </xf>
    <xf numFmtId="0" fontId="23" fillId="2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2" borderId="0" xfId="0" applyFont="1" applyFill="1" applyBorder="1" applyAlignment="1">
      <alignment/>
    </xf>
    <xf numFmtId="0" fontId="28" fillId="2" borderId="13" xfId="0" applyFont="1" applyFill="1" applyBorder="1" applyAlignment="1">
      <alignment/>
    </xf>
    <xf numFmtId="49" fontId="24" fillId="0" borderId="14" xfId="0" applyNumberFormat="1" applyFont="1" applyFill="1" applyBorder="1" applyAlignment="1">
      <alignment horizontal="right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7" fillId="0" borderId="20" xfId="0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vertical="top" wrapText="1"/>
      <protection locked="0"/>
    </xf>
    <xf numFmtId="0" fontId="0" fillId="0" borderId="22" xfId="0" applyFill="1" applyBorder="1" applyAlignment="1" applyProtection="1">
      <alignment vertical="top" wrapText="1"/>
      <protection locked="0"/>
    </xf>
    <xf numFmtId="0" fontId="7" fillId="0" borderId="22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0" fillId="0" borderId="1" xfId="0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>
      <alignment vertical="top"/>
    </xf>
    <xf numFmtId="0" fontId="19" fillId="2" borderId="0" xfId="0" applyFont="1" applyFill="1" applyAlignment="1">
      <alignment horizontal="right" vertical="top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27" xfId="0" applyFont="1" applyFill="1" applyBorder="1" applyAlignment="1" applyProtection="1">
      <alignment horizontal="left" vertical="top" wrapText="1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7" fillId="0" borderId="30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28" xfId="0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2" fillId="0" borderId="31" xfId="0" applyFont="1" applyFill="1" applyBorder="1" applyAlignment="1" applyProtection="1">
      <alignment horizontal="center" vertical="top"/>
      <protection locked="0"/>
    </xf>
    <xf numFmtId="0" fontId="2" fillId="0" borderId="32" xfId="0" applyFont="1" applyFill="1" applyBorder="1" applyAlignment="1" applyProtection="1">
      <alignment horizontal="center" vertical="top"/>
      <protection locked="0"/>
    </xf>
    <xf numFmtId="0" fontId="7" fillId="0" borderId="33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vertical="top"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8" fillId="2" borderId="1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top" wrapText="1"/>
    </xf>
    <xf numFmtId="0" fontId="7" fillId="0" borderId="34" xfId="0" applyFont="1" applyFill="1" applyBorder="1" applyAlignment="1" applyProtection="1">
      <alignment vertical="top" wrapText="1"/>
      <protection locked="0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7" fillId="0" borderId="36" xfId="0" applyFont="1" applyFill="1" applyBorder="1" applyAlignment="1" applyProtection="1">
      <alignment horizontal="left" vertical="top" wrapText="1"/>
      <protection locked="0"/>
    </xf>
    <xf numFmtId="0" fontId="7" fillId="0" borderId="34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17" fillId="2" borderId="5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9" fillId="2" borderId="5" xfId="0" applyFont="1" applyFill="1" applyBorder="1" applyAlignment="1">
      <alignment vertical="top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49" fontId="19" fillId="2" borderId="5" xfId="0" applyNumberFormat="1" applyFont="1" applyFill="1" applyBorder="1" applyAlignment="1">
      <alignment vertical="top" wrapText="1"/>
    </xf>
    <xf numFmtId="49" fontId="19" fillId="2" borderId="6" xfId="0" applyNumberFormat="1" applyFont="1" applyFill="1" applyBorder="1" applyAlignment="1">
      <alignment vertical="top" wrapText="1"/>
    </xf>
    <xf numFmtId="49" fontId="19" fillId="2" borderId="3" xfId="0" applyNumberFormat="1" applyFont="1" applyFill="1" applyBorder="1" applyAlignment="1">
      <alignment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16" fontId="9" fillId="2" borderId="5" xfId="0" applyNumberFormat="1" applyFont="1" applyFill="1" applyBorder="1" applyAlignment="1">
      <alignment vertical="top" wrapText="1"/>
    </xf>
    <xf numFmtId="0" fontId="9" fillId="2" borderId="33" xfId="0" applyFont="1" applyFill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0" fillId="2" borderId="33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9" fillId="2" borderId="5" xfId="0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9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7" fillId="0" borderId="24" xfId="0" applyFont="1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10" fillId="2" borderId="8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14" fontId="19" fillId="2" borderId="5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7" fillId="2" borderId="3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7" fillId="0" borderId="33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33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 applyProtection="1">
      <alignment horizontal="center" vertical="top" wrapText="1"/>
      <protection locked="0"/>
    </xf>
    <xf numFmtId="0" fontId="13" fillId="2" borderId="33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18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6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4" fillId="3" borderId="33" xfId="0" applyFont="1" applyFill="1" applyBorder="1" applyAlignment="1">
      <alignment vertical="top" wrapText="1"/>
    </xf>
    <xf numFmtId="0" fontId="4" fillId="3" borderId="30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20" fillId="2" borderId="34" xfId="0" applyFont="1" applyFill="1" applyBorder="1" applyAlignment="1">
      <alignment horizontal="center" vertical="top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9" fillId="2" borderId="5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showGridLines="0" tabSelected="1" zoomScale="90" zoomScaleNormal="90" workbookViewId="0" topLeftCell="A1">
      <selection activeCell="L11" sqref="L11"/>
    </sheetView>
  </sheetViews>
  <sheetFormatPr defaultColWidth="9.00390625" defaultRowHeight="12.75"/>
  <cols>
    <col min="1" max="1" width="11.875" style="0" customWidth="1"/>
    <col min="2" max="2" width="3.75390625" style="0" customWidth="1"/>
    <col min="3" max="3" width="14.125" style="0" customWidth="1"/>
    <col min="5" max="5" width="12.00390625" style="0" customWidth="1"/>
    <col min="6" max="6" width="8.00390625" style="0" customWidth="1"/>
  </cols>
  <sheetData>
    <row r="1" ht="18">
      <c r="A1" s="48" t="s">
        <v>294</v>
      </c>
    </row>
    <row r="3" ht="12.75">
      <c r="A3" t="s">
        <v>295</v>
      </c>
    </row>
    <row r="4" ht="12.75">
      <c r="A4" t="s">
        <v>273</v>
      </c>
    </row>
    <row r="5" ht="12.75">
      <c r="A5" t="s">
        <v>296</v>
      </c>
    </row>
    <row r="7" ht="12.75">
      <c r="A7" t="s">
        <v>300</v>
      </c>
    </row>
    <row r="9" ht="12.75">
      <c r="A9" t="s">
        <v>297</v>
      </c>
    </row>
    <row r="11" ht="12.75">
      <c r="A11" t="s">
        <v>298</v>
      </c>
    </row>
    <row r="13" ht="12.75">
      <c r="A13" t="s">
        <v>274</v>
      </c>
    </row>
    <row r="14" ht="12.75">
      <c r="A14" s="49" t="s">
        <v>261</v>
      </c>
    </row>
    <row r="15" spans="2:7" ht="7.5" customHeight="1">
      <c r="B15" s="1"/>
      <c r="C15" s="1"/>
      <c r="D15" s="1"/>
      <c r="E15" s="1"/>
      <c r="F15" s="1"/>
      <c r="G15" s="1"/>
    </row>
    <row r="16" spans="2:8" ht="15.75">
      <c r="B16" s="1"/>
      <c r="C16" s="1"/>
      <c r="D16" s="50" t="s">
        <v>262</v>
      </c>
      <c r="E16" s="51" t="s">
        <v>263</v>
      </c>
      <c r="F16" s="1"/>
      <c r="G16" s="1" t="s">
        <v>162</v>
      </c>
      <c r="H16" s="49" t="s">
        <v>275</v>
      </c>
    </row>
    <row r="17" spans="2:7" ht="6.75" customHeight="1">
      <c r="B17" s="1"/>
      <c r="C17" s="1"/>
      <c r="D17" s="50"/>
      <c r="E17" s="1"/>
      <c r="F17" s="1"/>
      <c r="G17" s="1"/>
    </row>
    <row r="18" spans="2:8" ht="15.75">
      <c r="B18" s="1"/>
      <c r="C18" s="1"/>
      <c r="D18" s="50" t="s">
        <v>262</v>
      </c>
      <c r="E18" s="51"/>
      <c r="F18" s="52">
        <v>0.017</v>
      </c>
      <c r="G18" s="1" t="s">
        <v>162</v>
      </c>
      <c r="H18" s="53" t="s">
        <v>276</v>
      </c>
    </row>
    <row r="19" spans="2:7" ht="6.75" customHeight="1">
      <c r="B19" s="1"/>
      <c r="C19" s="1"/>
      <c r="D19" s="1"/>
      <c r="E19" s="1"/>
      <c r="F19" s="1"/>
      <c r="G19" s="1"/>
    </row>
    <row r="21" spans="1:8" ht="12.75">
      <c r="A21" s="54" t="s">
        <v>299</v>
      </c>
      <c r="B21" s="55"/>
      <c r="C21" s="55"/>
      <c r="D21" s="55"/>
      <c r="E21" s="55"/>
      <c r="F21" s="55"/>
      <c r="G21" s="55"/>
      <c r="H21" s="56"/>
    </row>
    <row r="23" ht="12.75">
      <c r="A23" t="s">
        <v>277</v>
      </c>
    </row>
    <row r="24" ht="12.75">
      <c r="A24" s="49" t="s">
        <v>266</v>
      </c>
    </row>
    <row r="25" spans="2:6" ht="15.75">
      <c r="B25" s="57" t="s">
        <v>267</v>
      </c>
      <c r="C25" s="57"/>
      <c r="D25" s="58" t="s">
        <v>183</v>
      </c>
      <c r="E25" s="59">
        <v>1234.56</v>
      </c>
      <c r="F25" s="49" t="s">
        <v>264</v>
      </c>
    </row>
    <row r="26" spans="2:6" ht="15.75">
      <c r="B26" s="57" t="s">
        <v>267</v>
      </c>
      <c r="C26" s="57"/>
      <c r="D26" s="58" t="s">
        <v>183</v>
      </c>
      <c r="E26" s="59" t="s">
        <v>268</v>
      </c>
      <c r="F26" s="53" t="s">
        <v>265</v>
      </c>
    </row>
    <row r="27" spans="2:6" ht="15.75">
      <c r="B27" s="57" t="s">
        <v>267</v>
      </c>
      <c r="C27" s="57"/>
      <c r="D27" s="58" t="s">
        <v>183</v>
      </c>
      <c r="E27" s="59" t="s">
        <v>269</v>
      </c>
      <c r="F27" s="53" t="s">
        <v>265</v>
      </c>
    </row>
    <row r="28" spans="2:6" ht="15.75">
      <c r="B28" s="57" t="s">
        <v>267</v>
      </c>
      <c r="C28" s="57"/>
      <c r="D28" s="58" t="s">
        <v>183</v>
      </c>
      <c r="E28" s="59" t="s">
        <v>270</v>
      </c>
      <c r="F28" s="53" t="s">
        <v>265</v>
      </c>
    </row>
  </sheetData>
  <sheetProtection password="CF7A" sheet="1" objects="1" scenarios="1" selectLockedCells="1" selectUnlockedCells="1"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153"/>
  <sheetViews>
    <sheetView workbookViewId="0" topLeftCell="A1">
      <selection activeCell="H4" sqref="H4"/>
    </sheetView>
  </sheetViews>
  <sheetFormatPr defaultColWidth="9.00390625" defaultRowHeight="12.75"/>
  <cols>
    <col min="1" max="1" width="2.125" style="78" customWidth="1"/>
    <col min="2" max="2" width="6.375" style="79" customWidth="1"/>
    <col min="3" max="3" width="35.875" style="79" customWidth="1"/>
    <col min="4" max="4" width="5.875" style="78" customWidth="1"/>
    <col min="5" max="5" width="4.25390625" style="78" customWidth="1"/>
    <col min="6" max="6" width="10.75390625" style="78" customWidth="1"/>
    <col min="7" max="7" width="11.375" style="78" customWidth="1"/>
    <col min="8" max="8" width="11.75390625" style="78" customWidth="1"/>
    <col min="9" max="9" width="25.875" style="79" customWidth="1"/>
    <col min="10" max="10" width="1.12109375" style="78" customWidth="1"/>
    <col min="11" max="16384" width="9.125" style="78" customWidth="1"/>
  </cols>
  <sheetData>
    <row r="1" spans="2:9" ht="12" customHeight="1">
      <c r="B1" s="87" t="s">
        <v>292</v>
      </c>
      <c r="I1" s="88" t="s">
        <v>293</v>
      </c>
    </row>
    <row r="2" spans="2:9" ht="16.5" customHeight="1">
      <c r="B2" s="229" t="s">
        <v>271</v>
      </c>
      <c r="C2" s="229"/>
      <c r="D2" s="229"/>
      <c r="E2" s="229"/>
      <c r="F2" s="229"/>
      <c r="G2" s="229"/>
      <c r="H2" s="229"/>
      <c r="I2" s="229"/>
    </row>
    <row r="3" spans="2:9" ht="15.75">
      <c r="B3" s="230" t="s">
        <v>272</v>
      </c>
      <c r="C3" s="230"/>
      <c r="D3" s="230"/>
      <c r="E3" s="230"/>
      <c r="F3" s="230"/>
      <c r="G3" s="230"/>
      <c r="H3" s="230"/>
      <c r="I3" s="230"/>
    </row>
    <row r="4" spans="3:9" ht="12.75" customHeight="1">
      <c r="C4" s="80" t="s">
        <v>189</v>
      </c>
      <c r="D4" s="85"/>
      <c r="E4" s="107"/>
      <c r="F4" s="108"/>
      <c r="G4" s="80"/>
      <c r="H4" s="86"/>
      <c r="I4" s="81" t="s">
        <v>190</v>
      </c>
    </row>
    <row r="5" spans="2:9" ht="21" customHeight="1" thickBot="1">
      <c r="B5" s="82"/>
      <c r="C5" s="82"/>
      <c r="D5" s="46" t="s">
        <v>248</v>
      </c>
      <c r="E5" s="240" t="s">
        <v>249</v>
      </c>
      <c r="F5" s="240"/>
      <c r="G5" s="82"/>
      <c r="H5" s="82"/>
      <c r="I5" s="82"/>
    </row>
    <row r="6" spans="2:9" ht="16.5" thickBot="1">
      <c r="B6" s="2" t="s">
        <v>0</v>
      </c>
      <c r="C6" s="3" t="s">
        <v>1</v>
      </c>
      <c r="D6" s="90" t="s">
        <v>2</v>
      </c>
      <c r="E6" s="91"/>
      <c r="F6" s="131" t="s">
        <v>3</v>
      </c>
      <c r="G6" s="132"/>
      <c r="H6" s="133"/>
      <c r="I6" s="4" t="s">
        <v>4</v>
      </c>
    </row>
    <row r="7" spans="2:9" ht="16.5" thickBot="1">
      <c r="B7" s="134" t="s">
        <v>284</v>
      </c>
      <c r="C7" s="135"/>
      <c r="D7" s="135"/>
      <c r="E7" s="135"/>
      <c r="F7" s="135"/>
      <c r="G7" s="135"/>
      <c r="H7" s="135"/>
      <c r="I7" s="136"/>
    </row>
    <row r="8" spans="2:9" ht="13.5" thickBot="1">
      <c r="B8" s="5" t="s">
        <v>5</v>
      </c>
      <c r="C8" s="6" t="s">
        <v>6</v>
      </c>
      <c r="D8" s="112"/>
      <c r="E8" s="113"/>
      <c r="F8" s="113"/>
      <c r="G8" s="113"/>
      <c r="H8" s="113"/>
      <c r="I8" s="114"/>
    </row>
    <row r="9" spans="2:9" ht="13.5" thickBot="1">
      <c r="B9" s="5" t="s">
        <v>7</v>
      </c>
      <c r="C9" s="6" t="s">
        <v>8</v>
      </c>
      <c r="D9" s="112"/>
      <c r="E9" s="113"/>
      <c r="F9" s="113"/>
      <c r="G9" s="113"/>
      <c r="H9" s="113"/>
      <c r="I9" s="114"/>
    </row>
    <row r="10" spans="2:9" ht="13.5" thickBot="1">
      <c r="B10" s="5" t="s">
        <v>9</v>
      </c>
      <c r="C10" s="6" t="s">
        <v>10</v>
      </c>
      <c r="D10" s="117" t="s">
        <v>11</v>
      </c>
      <c r="E10" s="118"/>
      <c r="F10" s="112"/>
      <c r="G10" s="113"/>
      <c r="H10" s="113"/>
      <c r="I10" s="114"/>
    </row>
    <row r="11" spans="2:9" ht="27" customHeight="1" thickBot="1">
      <c r="B11" s="5" t="s">
        <v>12</v>
      </c>
      <c r="C11" s="6" t="s">
        <v>13</v>
      </c>
      <c r="D11" s="117" t="s">
        <v>14</v>
      </c>
      <c r="E11" s="118"/>
      <c r="F11" s="112"/>
      <c r="G11" s="113"/>
      <c r="H11" s="113"/>
      <c r="I11" s="114"/>
    </row>
    <row r="12" spans="2:9" ht="18" customHeight="1" thickBot="1">
      <c r="B12" s="5" t="s">
        <v>15</v>
      </c>
      <c r="C12" s="6" t="s">
        <v>19</v>
      </c>
      <c r="D12" s="112"/>
      <c r="E12" s="113"/>
      <c r="F12" s="113"/>
      <c r="G12" s="113"/>
      <c r="H12" s="113"/>
      <c r="I12" s="114"/>
    </row>
    <row r="13" spans="2:9" ht="13.5" thickBot="1">
      <c r="B13" s="5" t="s">
        <v>247</v>
      </c>
      <c r="C13" s="6" t="s">
        <v>21</v>
      </c>
      <c r="D13" s="112"/>
      <c r="E13" s="113"/>
      <c r="F13" s="113"/>
      <c r="G13" s="113"/>
      <c r="H13" s="113"/>
      <c r="I13" s="114"/>
    </row>
    <row r="14" spans="2:9" ht="17.25" customHeight="1" thickBot="1">
      <c r="B14" s="134" t="s">
        <v>17</v>
      </c>
      <c r="C14" s="135"/>
      <c r="D14" s="135"/>
      <c r="E14" s="135"/>
      <c r="F14" s="135"/>
      <c r="G14" s="135"/>
      <c r="H14" s="135"/>
      <c r="I14" s="136"/>
    </row>
    <row r="15" spans="2:9" ht="13.5" thickBot="1">
      <c r="B15" s="5" t="s">
        <v>18</v>
      </c>
      <c r="C15" s="6" t="s">
        <v>23</v>
      </c>
      <c r="D15" s="112"/>
      <c r="E15" s="113"/>
      <c r="F15" s="113"/>
      <c r="G15" s="113"/>
      <c r="H15" s="113"/>
      <c r="I15" s="114"/>
    </row>
    <row r="16" spans="2:9" ht="13.5" thickBot="1">
      <c r="B16" s="5" t="s">
        <v>20</v>
      </c>
      <c r="C16" s="6" t="s">
        <v>25</v>
      </c>
      <c r="D16" s="112"/>
      <c r="E16" s="113"/>
      <c r="F16" s="113"/>
      <c r="G16" s="113"/>
      <c r="H16" s="113"/>
      <c r="I16" s="114"/>
    </row>
    <row r="17" spans="2:9" ht="13.5" thickBot="1">
      <c r="B17" s="9" t="s">
        <v>22</v>
      </c>
      <c r="C17" s="6" t="s">
        <v>27</v>
      </c>
      <c r="D17" s="112"/>
      <c r="E17" s="113"/>
      <c r="F17" s="113"/>
      <c r="G17" s="113"/>
      <c r="H17" s="113"/>
      <c r="I17" s="114"/>
    </row>
    <row r="18" spans="2:9" ht="14.25" thickBot="1">
      <c r="B18" s="12" t="s">
        <v>24</v>
      </c>
      <c r="C18" s="242" t="s">
        <v>281</v>
      </c>
      <c r="D18" s="138" t="s">
        <v>185</v>
      </c>
      <c r="E18" s="139"/>
      <c r="F18" s="10" t="s">
        <v>186</v>
      </c>
      <c r="G18" s="10" t="s">
        <v>188</v>
      </c>
      <c r="H18" s="10" t="s">
        <v>187</v>
      </c>
      <c r="I18" s="8"/>
    </row>
    <row r="19" spans="2:9" ht="14.25" thickBot="1">
      <c r="B19" s="9"/>
      <c r="C19" s="243"/>
      <c r="D19" s="122" t="s">
        <v>30</v>
      </c>
      <c r="E19" s="137"/>
      <c r="F19" s="60"/>
      <c r="G19" s="61"/>
      <c r="H19" s="62"/>
      <c r="I19" s="8"/>
    </row>
    <row r="20" spans="2:9" ht="27.75" customHeight="1" thickBot="1">
      <c r="B20" s="35" t="s">
        <v>285</v>
      </c>
      <c r="C20" s="6" t="s">
        <v>179</v>
      </c>
      <c r="D20" s="140" t="s">
        <v>260</v>
      </c>
      <c r="E20" s="141"/>
      <c r="F20" s="60"/>
      <c r="G20" s="61"/>
      <c r="H20" s="62"/>
      <c r="I20" s="41" t="s">
        <v>184</v>
      </c>
    </row>
    <row r="21" spans="2:9" ht="25.5" customHeight="1" thickBot="1">
      <c r="B21" s="35" t="s">
        <v>286</v>
      </c>
      <c r="C21" s="6" t="s">
        <v>155</v>
      </c>
      <c r="D21" s="140" t="s">
        <v>260</v>
      </c>
      <c r="E21" s="141"/>
      <c r="F21" s="60"/>
      <c r="G21" s="61"/>
      <c r="H21" s="62"/>
      <c r="I21" s="41" t="s">
        <v>38</v>
      </c>
    </row>
    <row r="22" spans="2:9" ht="14.25" thickBot="1">
      <c r="B22" s="35" t="s">
        <v>287</v>
      </c>
      <c r="C22" s="11" t="s">
        <v>29</v>
      </c>
      <c r="D22" s="122" t="s">
        <v>30</v>
      </c>
      <c r="E22" s="137"/>
      <c r="F22" s="60"/>
      <c r="G22" s="61"/>
      <c r="H22" s="62"/>
      <c r="I22" s="41" t="s">
        <v>31</v>
      </c>
    </row>
    <row r="23" spans="2:9" ht="14.25" thickBot="1">
      <c r="B23" s="35" t="s">
        <v>288</v>
      </c>
      <c r="C23" s="11" t="s">
        <v>156</v>
      </c>
      <c r="D23" s="122" t="s">
        <v>30</v>
      </c>
      <c r="E23" s="137"/>
      <c r="F23" s="60"/>
      <c r="G23" s="61"/>
      <c r="H23" s="62"/>
      <c r="I23" s="41" t="s">
        <v>31</v>
      </c>
    </row>
    <row r="24" spans="2:9" ht="14.25" thickBot="1">
      <c r="B24" s="35" t="s">
        <v>289</v>
      </c>
      <c r="C24" s="11" t="s">
        <v>32</v>
      </c>
      <c r="D24" s="122" t="s">
        <v>30</v>
      </c>
      <c r="E24" s="137"/>
      <c r="F24" s="60"/>
      <c r="G24" s="61"/>
      <c r="H24" s="62"/>
      <c r="I24" s="41" t="s">
        <v>31</v>
      </c>
    </row>
    <row r="25" spans="2:9" ht="14.25" thickBot="1">
      <c r="B25" s="35" t="s">
        <v>290</v>
      </c>
      <c r="C25" s="11" t="s">
        <v>33</v>
      </c>
      <c r="D25" s="122" t="s">
        <v>16</v>
      </c>
      <c r="E25" s="137"/>
      <c r="F25" s="60"/>
      <c r="G25" s="61"/>
      <c r="H25" s="62"/>
      <c r="I25" s="41"/>
    </row>
    <row r="26" spans="2:9" ht="14.25" thickBot="1">
      <c r="B26" s="35" t="s">
        <v>291</v>
      </c>
      <c r="C26" s="11" t="s">
        <v>34</v>
      </c>
      <c r="D26" s="122" t="s">
        <v>30</v>
      </c>
      <c r="E26" s="137"/>
      <c r="F26" s="63"/>
      <c r="G26" s="64"/>
      <c r="H26" s="65"/>
      <c r="I26" s="41"/>
    </row>
    <row r="27" spans="2:9" ht="14.25" thickBot="1">
      <c r="B27" s="9" t="s">
        <v>26</v>
      </c>
      <c r="C27" s="6" t="s">
        <v>36</v>
      </c>
      <c r="D27" s="117" t="s">
        <v>30</v>
      </c>
      <c r="E27" s="118"/>
      <c r="F27" s="112"/>
      <c r="G27" s="113"/>
      <c r="H27" s="114"/>
      <c r="I27" s="41"/>
    </row>
    <row r="28" spans="2:9" ht="14.25" thickBot="1">
      <c r="B28" s="9" t="s">
        <v>28</v>
      </c>
      <c r="C28" s="6" t="s">
        <v>40</v>
      </c>
      <c r="D28" s="112"/>
      <c r="E28" s="113"/>
      <c r="F28" s="113"/>
      <c r="G28" s="113"/>
      <c r="H28" s="114"/>
      <c r="I28" s="41" t="s">
        <v>41</v>
      </c>
    </row>
    <row r="29" spans="2:9" ht="14.25" customHeight="1" thickBot="1">
      <c r="B29" s="12" t="s">
        <v>35</v>
      </c>
      <c r="C29" s="13" t="s">
        <v>42</v>
      </c>
      <c r="D29" s="109"/>
      <c r="E29" s="103"/>
      <c r="F29" s="103"/>
      <c r="G29" s="103"/>
      <c r="H29" s="104"/>
      <c r="I29" s="42" t="s">
        <v>43</v>
      </c>
    </row>
    <row r="30" spans="2:9" ht="20.25" customHeight="1">
      <c r="B30" s="158" t="s">
        <v>37</v>
      </c>
      <c r="C30" s="158" t="s">
        <v>45</v>
      </c>
      <c r="D30" s="109"/>
      <c r="E30" s="103"/>
      <c r="F30" s="103"/>
      <c r="G30" s="103"/>
      <c r="H30" s="104"/>
      <c r="I30" s="145" t="s">
        <v>46</v>
      </c>
    </row>
    <row r="31" spans="2:9" ht="20.25" customHeight="1">
      <c r="B31" s="148"/>
      <c r="C31" s="148"/>
      <c r="D31" s="94"/>
      <c r="E31" s="95"/>
      <c r="F31" s="95"/>
      <c r="G31" s="95"/>
      <c r="H31" s="96"/>
      <c r="I31" s="146"/>
    </row>
    <row r="32" spans="2:9" ht="7.5" customHeight="1" thickBot="1">
      <c r="B32" s="149"/>
      <c r="C32" s="149"/>
      <c r="D32" s="97"/>
      <c r="E32" s="98"/>
      <c r="F32" s="98"/>
      <c r="G32" s="98"/>
      <c r="H32" s="99"/>
      <c r="I32" s="147"/>
    </row>
    <row r="33" spans="2:9" ht="41.25" thickBot="1">
      <c r="B33" s="15" t="s">
        <v>39</v>
      </c>
      <c r="C33" s="6" t="s">
        <v>47</v>
      </c>
      <c r="D33" s="117" t="s">
        <v>48</v>
      </c>
      <c r="E33" s="118"/>
      <c r="F33" s="112"/>
      <c r="G33" s="113"/>
      <c r="H33" s="114"/>
      <c r="I33" s="41" t="s">
        <v>49</v>
      </c>
    </row>
    <row r="34" spans="2:9" ht="16.5" thickBot="1">
      <c r="B34" s="134" t="s">
        <v>50</v>
      </c>
      <c r="C34" s="135"/>
      <c r="D34" s="135"/>
      <c r="E34" s="135"/>
      <c r="F34" s="135"/>
      <c r="G34" s="135"/>
      <c r="H34" s="135"/>
      <c r="I34" s="136"/>
    </row>
    <row r="35" spans="2:9" ht="12.75">
      <c r="B35" s="148" t="s">
        <v>51</v>
      </c>
      <c r="C35" s="16" t="s">
        <v>159</v>
      </c>
      <c r="D35" s="150"/>
      <c r="E35" s="151"/>
      <c r="F35" s="154"/>
      <c r="G35" s="155"/>
      <c r="H35" s="156"/>
      <c r="I35" s="120"/>
    </row>
    <row r="36" spans="2:9" ht="12.75">
      <c r="B36" s="148"/>
      <c r="C36" s="16" t="s">
        <v>157</v>
      </c>
      <c r="D36" s="17"/>
      <c r="E36" s="18"/>
      <c r="F36" s="154"/>
      <c r="G36" s="155"/>
      <c r="H36" s="156"/>
      <c r="I36" s="120"/>
    </row>
    <row r="37" spans="2:9" ht="13.5" thickBot="1">
      <c r="B37" s="149"/>
      <c r="C37" s="6" t="s">
        <v>158</v>
      </c>
      <c r="D37" s="152" t="s">
        <v>160</v>
      </c>
      <c r="E37" s="153"/>
      <c r="F37" s="129"/>
      <c r="G37" s="157"/>
      <c r="H37" s="130"/>
      <c r="I37" s="121"/>
    </row>
    <row r="38" spans="2:9" ht="26.25" customHeight="1" thickBot="1">
      <c r="B38" s="36" t="s">
        <v>194</v>
      </c>
      <c r="C38" s="11" t="s">
        <v>52</v>
      </c>
      <c r="D38" s="152" t="s">
        <v>160</v>
      </c>
      <c r="E38" s="153"/>
      <c r="F38" s="159"/>
      <c r="G38" s="160"/>
      <c r="H38" s="161"/>
      <c r="I38" s="41" t="s">
        <v>53</v>
      </c>
    </row>
    <row r="39" spans="2:9" ht="14.25" customHeight="1" thickBot="1">
      <c r="B39" s="36" t="s">
        <v>195</v>
      </c>
      <c r="C39" s="11" t="s">
        <v>54</v>
      </c>
      <c r="D39" s="152" t="s">
        <v>160</v>
      </c>
      <c r="E39" s="153"/>
      <c r="F39" s="159"/>
      <c r="G39" s="160"/>
      <c r="H39" s="161"/>
      <c r="I39" s="8"/>
    </row>
    <row r="40" spans="2:9" ht="14.25" customHeight="1" thickBot="1">
      <c r="B40" s="36" t="s">
        <v>196</v>
      </c>
      <c r="C40" s="11" t="s">
        <v>55</v>
      </c>
      <c r="D40" s="152" t="s">
        <v>160</v>
      </c>
      <c r="E40" s="153"/>
      <c r="F40" s="159"/>
      <c r="G40" s="160"/>
      <c r="H40" s="161"/>
      <c r="I40" s="8"/>
    </row>
    <row r="41" spans="2:9" ht="14.25" thickBot="1">
      <c r="B41" s="36" t="s">
        <v>197</v>
      </c>
      <c r="C41" s="11" t="s">
        <v>56</v>
      </c>
      <c r="D41" s="152" t="s">
        <v>160</v>
      </c>
      <c r="E41" s="153"/>
      <c r="F41" s="159"/>
      <c r="G41" s="160"/>
      <c r="H41" s="161"/>
      <c r="I41" s="8"/>
    </row>
    <row r="42" spans="2:9" ht="12.75" customHeight="1" thickBot="1">
      <c r="B42" s="162" t="s">
        <v>198</v>
      </c>
      <c r="C42" s="22" t="s">
        <v>161</v>
      </c>
      <c r="D42" s="152" t="s">
        <v>160</v>
      </c>
      <c r="E42" s="153"/>
      <c r="F42" s="100"/>
      <c r="G42" s="101"/>
      <c r="H42" s="102"/>
      <c r="I42" s="119"/>
    </row>
    <row r="43" spans="2:9" ht="13.5" thickBot="1">
      <c r="B43" s="163"/>
      <c r="C43" s="22" t="s">
        <v>57</v>
      </c>
      <c r="D43" s="152" t="s">
        <v>160</v>
      </c>
      <c r="E43" s="153"/>
      <c r="F43" s="92"/>
      <c r="G43" s="93"/>
      <c r="H43" s="89"/>
      <c r="I43" s="120"/>
    </row>
    <row r="44" spans="2:9" ht="13.5" thickBot="1">
      <c r="B44" s="164"/>
      <c r="C44" s="11" t="s">
        <v>58</v>
      </c>
      <c r="D44" s="152" t="s">
        <v>160</v>
      </c>
      <c r="E44" s="153"/>
      <c r="F44" s="142"/>
      <c r="G44" s="143"/>
      <c r="H44" s="144"/>
      <c r="I44" s="121"/>
    </row>
    <row r="45" spans="2:9" ht="26.25" thickBot="1">
      <c r="B45" s="14" t="str">
        <f>"3.2"</f>
        <v>3.2</v>
      </c>
      <c r="C45" s="24" t="s">
        <v>165</v>
      </c>
      <c r="D45" s="117"/>
      <c r="E45" s="118"/>
      <c r="F45" s="112"/>
      <c r="G45" s="113"/>
      <c r="H45" s="113"/>
      <c r="I45" s="114"/>
    </row>
    <row r="46" spans="2:9" ht="16.5" customHeight="1">
      <c r="B46" s="158" t="str">
        <f>"3.3"</f>
        <v>3.3</v>
      </c>
      <c r="C46" s="16" t="s">
        <v>243</v>
      </c>
      <c r="D46" s="165"/>
      <c r="E46" s="166"/>
      <c r="F46" s="124"/>
      <c r="G46" s="125"/>
      <c r="H46" s="126"/>
      <c r="I46" s="119"/>
    </row>
    <row r="47" spans="2:9" ht="12.75">
      <c r="B47" s="148"/>
      <c r="C47" s="16" t="str">
        <f>"- по отоплению"</f>
        <v>- по отоплению</v>
      </c>
      <c r="D47" s="150" t="s">
        <v>162</v>
      </c>
      <c r="E47" s="151"/>
      <c r="F47" s="92"/>
      <c r="G47" s="93"/>
      <c r="H47" s="89"/>
      <c r="I47" s="120"/>
    </row>
    <row r="48" spans="2:9" ht="13.5" thickBot="1">
      <c r="B48" s="149"/>
      <c r="C48" s="6" t="str">
        <f>"- по ГВС"</f>
        <v>- по ГВС</v>
      </c>
      <c r="D48" s="152" t="s">
        <v>163</v>
      </c>
      <c r="E48" s="153"/>
      <c r="F48" s="142"/>
      <c r="G48" s="143"/>
      <c r="H48" s="144"/>
      <c r="I48" s="121"/>
    </row>
    <row r="49" spans="2:9" ht="24.75" customHeight="1" thickBot="1">
      <c r="B49" s="83" t="str">
        <f>"3.4"</f>
        <v>3.4</v>
      </c>
      <c r="C49" s="6" t="s">
        <v>164</v>
      </c>
      <c r="D49" s="117" t="s">
        <v>166</v>
      </c>
      <c r="E49" s="118"/>
      <c r="F49" s="112"/>
      <c r="G49" s="113"/>
      <c r="H49" s="114"/>
      <c r="I49" s="8"/>
    </row>
    <row r="50" spans="2:9" ht="14.25" thickBot="1">
      <c r="B50" s="5" t="s">
        <v>63</v>
      </c>
      <c r="C50" s="6" t="s">
        <v>167</v>
      </c>
      <c r="D50" s="117" t="s">
        <v>168</v>
      </c>
      <c r="E50" s="118"/>
      <c r="F50" s="112"/>
      <c r="G50" s="113"/>
      <c r="H50" s="114"/>
      <c r="I50" s="8"/>
    </row>
    <row r="51" spans="2:9" ht="14.25" thickBot="1">
      <c r="B51" s="15" t="str">
        <f>"3.6"</f>
        <v>3.6</v>
      </c>
      <c r="C51" s="6" t="s">
        <v>169</v>
      </c>
      <c r="D51" s="117" t="s">
        <v>170</v>
      </c>
      <c r="E51" s="118"/>
      <c r="F51" s="112"/>
      <c r="G51" s="113"/>
      <c r="H51" s="114"/>
      <c r="I51" s="8"/>
    </row>
    <row r="52" spans="2:9" ht="14.25" thickBot="1">
      <c r="B52" s="45" t="s">
        <v>69</v>
      </c>
      <c r="C52" s="33" t="s">
        <v>242</v>
      </c>
      <c r="D52" s="39"/>
      <c r="E52" s="7"/>
      <c r="F52" s="74" t="s">
        <v>279</v>
      </c>
      <c r="G52" s="159" t="s">
        <v>280</v>
      </c>
      <c r="H52" s="161"/>
      <c r="I52" s="8"/>
    </row>
    <row r="53" spans="2:9" ht="25.5" customHeight="1" thickBot="1">
      <c r="B53" s="37" t="s">
        <v>203</v>
      </c>
      <c r="C53" s="25" t="s">
        <v>59</v>
      </c>
      <c r="D53" s="122" t="s">
        <v>30</v>
      </c>
      <c r="E53" s="123"/>
      <c r="F53" s="69"/>
      <c r="G53" s="110"/>
      <c r="H53" s="111"/>
      <c r="I53" s="43" t="s">
        <v>180</v>
      </c>
    </row>
    <row r="54" spans="2:9" ht="16.5" customHeight="1" thickBot="1">
      <c r="B54" s="36" t="s">
        <v>204</v>
      </c>
      <c r="C54" s="11" t="s">
        <v>60</v>
      </c>
      <c r="D54" s="122" t="s">
        <v>30</v>
      </c>
      <c r="E54" s="123"/>
      <c r="F54" s="69"/>
      <c r="G54" s="110"/>
      <c r="H54" s="111"/>
      <c r="I54" s="167" t="s">
        <v>278</v>
      </c>
    </row>
    <row r="55" spans="2:9" ht="16.5" customHeight="1" thickBot="1">
      <c r="B55" s="5" t="s">
        <v>61</v>
      </c>
      <c r="C55" s="6" t="s">
        <v>62</v>
      </c>
      <c r="D55" s="117" t="s">
        <v>30</v>
      </c>
      <c r="E55" s="118"/>
      <c r="F55" s="69"/>
      <c r="G55" s="110"/>
      <c r="H55" s="111"/>
      <c r="I55" s="168"/>
    </row>
    <row r="56" spans="2:9" ht="13.5" thickBot="1">
      <c r="B56" s="158" t="s">
        <v>63</v>
      </c>
      <c r="C56" s="16" t="s">
        <v>64</v>
      </c>
      <c r="D56" s="165" t="s">
        <v>66</v>
      </c>
      <c r="E56" s="166"/>
      <c r="F56" s="69"/>
      <c r="G56" s="110"/>
      <c r="H56" s="111"/>
      <c r="I56" s="168"/>
    </row>
    <row r="57" spans="2:9" ht="13.5" thickBot="1">
      <c r="B57" s="149"/>
      <c r="C57" s="6" t="s">
        <v>65</v>
      </c>
      <c r="D57" s="152"/>
      <c r="E57" s="153"/>
      <c r="F57" s="69"/>
      <c r="G57" s="110"/>
      <c r="H57" s="111"/>
      <c r="I57" s="169"/>
    </row>
    <row r="58" spans="2:9" ht="15.75" customHeight="1" thickBot="1">
      <c r="B58" s="5" t="s">
        <v>67</v>
      </c>
      <c r="C58" s="244" t="s">
        <v>251</v>
      </c>
      <c r="D58" s="245"/>
      <c r="E58" s="245"/>
      <c r="F58" s="74" t="s">
        <v>279</v>
      </c>
      <c r="G58" s="159" t="s">
        <v>280</v>
      </c>
      <c r="H58" s="161"/>
      <c r="I58" s="167" t="s">
        <v>282</v>
      </c>
    </row>
    <row r="59" spans="2:9" ht="13.5" thickBot="1">
      <c r="B59" s="40" t="s">
        <v>199</v>
      </c>
      <c r="C59" s="22" t="s">
        <v>250</v>
      </c>
      <c r="D59" s="170" t="s">
        <v>30</v>
      </c>
      <c r="E59" s="171"/>
      <c r="F59" s="69"/>
      <c r="G59" s="110"/>
      <c r="H59" s="111"/>
      <c r="I59" s="168"/>
    </row>
    <row r="60" spans="2:9" ht="13.5" thickBot="1">
      <c r="B60" s="44"/>
      <c r="C60" s="47" t="s">
        <v>255</v>
      </c>
      <c r="D60" s="170" t="s">
        <v>30</v>
      </c>
      <c r="E60" s="171"/>
      <c r="F60" s="69"/>
      <c r="G60" s="110"/>
      <c r="H60" s="111"/>
      <c r="I60" s="168"/>
    </row>
    <row r="61" spans="2:9" ht="13.5" thickBot="1">
      <c r="B61" s="44"/>
      <c r="C61" s="47" t="s">
        <v>256</v>
      </c>
      <c r="D61" s="170" t="s">
        <v>30</v>
      </c>
      <c r="E61" s="171"/>
      <c r="F61" s="69"/>
      <c r="G61" s="110"/>
      <c r="H61" s="111"/>
      <c r="I61" s="168"/>
    </row>
    <row r="62" spans="2:9" ht="13.5" thickBot="1">
      <c r="B62" s="44"/>
      <c r="C62" s="47" t="s">
        <v>257</v>
      </c>
      <c r="D62" s="170" t="s">
        <v>30</v>
      </c>
      <c r="E62" s="171"/>
      <c r="F62" s="69"/>
      <c r="G62" s="110"/>
      <c r="H62" s="111"/>
      <c r="I62" s="168"/>
    </row>
    <row r="63" spans="2:9" ht="13.5" thickBot="1">
      <c r="B63" s="44"/>
      <c r="C63" s="47" t="s">
        <v>258</v>
      </c>
      <c r="D63" s="170" t="s">
        <v>30</v>
      </c>
      <c r="E63" s="171"/>
      <c r="F63" s="69"/>
      <c r="G63" s="110"/>
      <c r="H63" s="111"/>
      <c r="I63" s="168"/>
    </row>
    <row r="64" spans="2:9" ht="25.5" customHeight="1" thickBot="1">
      <c r="B64" s="40" t="s">
        <v>200</v>
      </c>
      <c r="C64" s="29" t="s">
        <v>252</v>
      </c>
      <c r="D64" s="170" t="s">
        <v>30</v>
      </c>
      <c r="E64" s="171"/>
      <c r="F64" s="69"/>
      <c r="G64" s="110"/>
      <c r="H64" s="111"/>
      <c r="I64" s="168"/>
    </row>
    <row r="65" spans="2:9" ht="18" customHeight="1" thickBot="1">
      <c r="B65" s="37" t="s">
        <v>201</v>
      </c>
      <c r="C65" s="29" t="s">
        <v>253</v>
      </c>
      <c r="D65" s="179" t="s">
        <v>68</v>
      </c>
      <c r="E65" s="180"/>
      <c r="F65" s="69"/>
      <c r="G65" s="110"/>
      <c r="H65" s="111"/>
      <c r="I65" s="168"/>
    </row>
    <row r="66" spans="2:9" ht="33.75" customHeight="1" thickBot="1">
      <c r="B66" s="36" t="s">
        <v>202</v>
      </c>
      <c r="C66" s="11" t="s">
        <v>254</v>
      </c>
      <c r="D66" s="122" t="s">
        <v>30</v>
      </c>
      <c r="E66" s="123"/>
      <c r="F66" s="69"/>
      <c r="G66" s="110"/>
      <c r="H66" s="111"/>
      <c r="I66" s="169"/>
    </row>
    <row r="67" spans="2:9" ht="12.75">
      <c r="B67" s="172" t="str">
        <f>"3.7"</f>
        <v>3.7</v>
      </c>
      <c r="C67" s="173" t="s">
        <v>71</v>
      </c>
      <c r="D67" s="175"/>
      <c r="E67" s="175"/>
      <c r="F67" s="177"/>
      <c r="G67" s="177"/>
      <c r="H67" s="177"/>
      <c r="I67" s="181"/>
    </row>
    <row r="68" spans="2:9" ht="1.5" customHeight="1" thickBot="1">
      <c r="B68" s="149"/>
      <c r="C68" s="174"/>
      <c r="D68" s="176"/>
      <c r="E68" s="176"/>
      <c r="F68" s="178"/>
      <c r="G68" s="178"/>
      <c r="H68" s="178"/>
      <c r="I68" s="182"/>
    </row>
    <row r="69" spans="2:9" ht="12.75" customHeight="1">
      <c r="B69" s="183" t="s">
        <v>203</v>
      </c>
      <c r="C69" s="22" t="s">
        <v>72</v>
      </c>
      <c r="D69" s="179" t="s">
        <v>30</v>
      </c>
      <c r="E69" s="180"/>
      <c r="F69" s="109"/>
      <c r="G69" s="103"/>
      <c r="H69" s="104"/>
      <c r="I69" s="167" t="s">
        <v>283</v>
      </c>
    </row>
    <row r="70" spans="2:9" ht="13.5" customHeight="1" thickBot="1">
      <c r="B70" s="184"/>
      <c r="C70" s="11" t="s">
        <v>73</v>
      </c>
      <c r="D70" s="170"/>
      <c r="E70" s="171"/>
      <c r="F70" s="97"/>
      <c r="G70" s="98"/>
      <c r="H70" s="99"/>
      <c r="I70" s="168"/>
    </row>
    <row r="71" spans="2:9" ht="12.75">
      <c r="B71" s="183" t="s">
        <v>204</v>
      </c>
      <c r="C71" s="22" t="s">
        <v>74</v>
      </c>
      <c r="D71" s="179" t="s">
        <v>30</v>
      </c>
      <c r="E71" s="180"/>
      <c r="F71" s="109"/>
      <c r="G71" s="103"/>
      <c r="H71" s="104"/>
      <c r="I71" s="168"/>
    </row>
    <row r="72" spans="2:9" ht="13.5" thickBot="1">
      <c r="B72" s="184"/>
      <c r="C72" s="11" t="s">
        <v>73</v>
      </c>
      <c r="D72" s="170"/>
      <c r="E72" s="171"/>
      <c r="F72" s="97"/>
      <c r="G72" s="98"/>
      <c r="H72" s="99"/>
      <c r="I72" s="168"/>
    </row>
    <row r="73" spans="2:9" ht="12.75">
      <c r="B73" s="183" t="s">
        <v>205</v>
      </c>
      <c r="C73" s="22" t="s">
        <v>75</v>
      </c>
      <c r="D73" s="179" t="s">
        <v>30</v>
      </c>
      <c r="E73" s="180"/>
      <c r="F73" s="109"/>
      <c r="G73" s="103"/>
      <c r="H73" s="104"/>
      <c r="I73" s="168"/>
    </row>
    <row r="74" spans="2:9" ht="26.25" thickBot="1">
      <c r="B74" s="184"/>
      <c r="C74" s="11" t="s">
        <v>76</v>
      </c>
      <c r="D74" s="170"/>
      <c r="E74" s="171"/>
      <c r="F74" s="97"/>
      <c r="G74" s="98"/>
      <c r="H74" s="99"/>
      <c r="I74" s="168"/>
    </row>
    <row r="75" spans="2:9" ht="12.75">
      <c r="B75" s="183" t="s">
        <v>206</v>
      </c>
      <c r="C75" s="22" t="s">
        <v>77</v>
      </c>
      <c r="D75" s="179" t="s">
        <v>30</v>
      </c>
      <c r="E75" s="180"/>
      <c r="F75" s="109"/>
      <c r="G75" s="103"/>
      <c r="H75" s="104"/>
      <c r="I75" s="168"/>
    </row>
    <row r="76" spans="2:9" ht="26.25" thickBot="1">
      <c r="B76" s="184"/>
      <c r="C76" s="11" t="s">
        <v>76</v>
      </c>
      <c r="D76" s="170"/>
      <c r="E76" s="171"/>
      <c r="F76" s="97"/>
      <c r="G76" s="98"/>
      <c r="H76" s="99"/>
      <c r="I76" s="169"/>
    </row>
    <row r="77" spans="2:9" ht="12.75">
      <c r="B77" s="183" t="s">
        <v>207</v>
      </c>
      <c r="C77" s="185" t="s">
        <v>78</v>
      </c>
      <c r="D77" s="179" t="s">
        <v>79</v>
      </c>
      <c r="E77" s="180"/>
      <c r="F77" s="109"/>
      <c r="G77" s="103"/>
      <c r="H77" s="104"/>
      <c r="I77" s="119"/>
    </row>
    <row r="78" spans="2:9" ht="13.5" thickBot="1">
      <c r="B78" s="184"/>
      <c r="C78" s="186"/>
      <c r="D78" s="170" t="s">
        <v>80</v>
      </c>
      <c r="E78" s="171"/>
      <c r="F78" s="97"/>
      <c r="G78" s="98"/>
      <c r="H78" s="99"/>
      <c r="I78" s="121"/>
    </row>
    <row r="79" spans="2:9" ht="39" thickBot="1">
      <c r="B79" s="36" t="s">
        <v>208</v>
      </c>
      <c r="C79" s="11" t="s">
        <v>81</v>
      </c>
      <c r="D79" s="122" t="s">
        <v>30</v>
      </c>
      <c r="E79" s="123"/>
      <c r="F79" s="112"/>
      <c r="G79" s="113"/>
      <c r="H79" s="114"/>
      <c r="I79" s="8"/>
    </row>
    <row r="80" spans="2:9" ht="39" thickBot="1">
      <c r="B80" s="36" t="s">
        <v>209</v>
      </c>
      <c r="C80" s="11" t="s">
        <v>82</v>
      </c>
      <c r="D80" s="122" t="s">
        <v>30</v>
      </c>
      <c r="E80" s="123"/>
      <c r="F80" s="112"/>
      <c r="G80" s="113"/>
      <c r="H80" s="114"/>
      <c r="I80" s="8"/>
    </row>
    <row r="81" spans="2:9" ht="14.25" thickBot="1">
      <c r="B81" s="5" t="s">
        <v>70</v>
      </c>
      <c r="C81" s="6" t="s">
        <v>84</v>
      </c>
      <c r="D81" s="117" t="s">
        <v>44</v>
      </c>
      <c r="E81" s="118"/>
      <c r="F81" s="112"/>
      <c r="G81" s="113"/>
      <c r="H81" s="114"/>
      <c r="I81" s="8"/>
    </row>
    <row r="82" spans="2:9" ht="26.25" thickBot="1">
      <c r="B82" s="5" t="s">
        <v>83</v>
      </c>
      <c r="C82" s="6" t="s">
        <v>85</v>
      </c>
      <c r="D82" s="117" t="s">
        <v>44</v>
      </c>
      <c r="E82" s="118"/>
      <c r="F82" s="159"/>
      <c r="G82" s="160"/>
      <c r="H82" s="161"/>
      <c r="I82" s="8"/>
    </row>
    <row r="83" spans="2:9" ht="16.5" thickBot="1">
      <c r="B83" s="134" t="s">
        <v>86</v>
      </c>
      <c r="C83" s="135"/>
      <c r="D83" s="135"/>
      <c r="E83" s="135"/>
      <c r="F83" s="135"/>
      <c r="G83" s="135"/>
      <c r="H83" s="135"/>
      <c r="I83" s="136"/>
    </row>
    <row r="84" spans="2:9" ht="14.25" thickBot="1">
      <c r="B84" s="5" t="s">
        <v>87</v>
      </c>
      <c r="C84" s="6" t="s">
        <v>88</v>
      </c>
      <c r="D84" s="117"/>
      <c r="E84" s="118"/>
      <c r="F84" s="74" t="s">
        <v>279</v>
      </c>
      <c r="G84" s="159" t="s">
        <v>280</v>
      </c>
      <c r="H84" s="161"/>
      <c r="I84" s="8"/>
    </row>
    <row r="85" spans="2:9" ht="14.25" thickBot="1">
      <c r="B85" s="36" t="s">
        <v>210</v>
      </c>
      <c r="C85" s="11" t="s">
        <v>171</v>
      </c>
      <c r="D85" s="122" t="s">
        <v>172</v>
      </c>
      <c r="E85" s="123"/>
      <c r="F85" s="69"/>
      <c r="G85" s="110"/>
      <c r="H85" s="111"/>
      <c r="I85" s="8"/>
    </row>
    <row r="86" spans="2:9" ht="14.25" thickBot="1">
      <c r="B86" s="36" t="s">
        <v>211</v>
      </c>
      <c r="C86" s="11" t="s">
        <v>173</v>
      </c>
      <c r="D86" s="122" t="s">
        <v>172</v>
      </c>
      <c r="E86" s="123"/>
      <c r="F86" s="69"/>
      <c r="G86" s="110"/>
      <c r="H86" s="111"/>
      <c r="I86" s="8"/>
    </row>
    <row r="87" spans="2:9" ht="12.75" customHeight="1">
      <c r="B87" s="183" t="s">
        <v>212</v>
      </c>
      <c r="C87" s="22" t="s">
        <v>174</v>
      </c>
      <c r="D87" s="187" t="s">
        <v>172</v>
      </c>
      <c r="E87" s="188"/>
      <c r="F87" s="70"/>
      <c r="G87" s="194"/>
      <c r="H87" s="106"/>
      <c r="I87" s="119"/>
    </row>
    <row r="88" spans="2:9" ht="12.75">
      <c r="B88" s="189"/>
      <c r="C88" s="22" t="s">
        <v>89</v>
      </c>
      <c r="D88" s="190" t="s">
        <v>91</v>
      </c>
      <c r="E88" s="191"/>
      <c r="F88" s="71"/>
      <c r="G88" s="195"/>
      <c r="H88" s="116"/>
      <c r="I88" s="120"/>
    </row>
    <row r="89" spans="2:9" ht="13.5" thickBot="1">
      <c r="B89" s="184"/>
      <c r="C89" s="11" t="s">
        <v>90</v>
      </c>
      <c r="D89" s="192" t="s">
        <v>92</v>
      </c>
      <c r="E89" s="193"/>
      <c r="F89" s="72"/>
      <c r="G89" s="196"/>
      <c r="H89" s="197"/>
      <c r="I89" s="121"/>
    </row>
    <row r="90" spans="2:9" ht="12.75" customHeight="1" thickBot="1">
      <c r="B90" s="183" t="s">
        <v>213</v>
      </c>
      <c r="C90" s="22" t="s">
        <v>93</v>
      </c>
      <c r="D90" s="122" t="s">
        <v>172</v>
      </c>
      <c r="E90" s="123"/>
      <c r="F90" s="70"/>
      <c r="G90" s="105"/>
      <c r="H90" s="106"/>
      <c r="I90" s="119"/>
    </row>
    <row r="91" spans="2:9" ht="12.75" customHeight="1" thickBot="1">
      <c r="B91" s="189"/>
      <c r="C91" s="22" t="s">
        <v>94</v>
      </c>
      <c r="D91" s="122" t="s">
        <v>172</v>
      </c>
      <c r="E91" s="123"/>
      <c r="F91" s="71"/>
      <c r="G91" s="115"/>
      <c r="H91" s="116"/>
      <c r="I91" s="120"/>
    </row>
    <row r="92" spans="2:9" ht="13.5" customHeight="1" thickBot="1">
      <c r="B92" s="184"/>
      <c r="C92" s="11" t="s">
        <v>95</v>
      </c>
      <c r="D92" s="122" t="s">
        <v>172</v>
      </c>
      <c r="E92" s="123"/>
      <c r="F92" s="73"/>
      <c r="G92" s="127"/>
      <c r="H92" s="128"/>
      <c r="I92" s="121"/>
    </row>
    <row r="93" spans="2:9" ht="12.75" customHeight="1" thickBot="1">
      <c r="B93" s="183" t="s">
        <v>214</v>
      </c>
      <c r="C93" s="22" t="s">
        <v>96</v>
      </c>
      <c r="D93" s="122" t="s">
        <v>172</v>
      </c>
      <c r="E93" s="123"/>
      <c r="F93" s="70"/>
      <c r="G93" s="105"/>
      <c r="H93" s="106"/>
      <c r="I93" s="119"/>
    </row>
    <row r="94" spans="2:9" ht="12.75" customHeight="1" thickBot="1">
      <c r="B94" s="189"/>
      <c r="C94" s="22" t="s">
        <v>94</v>
      </c>
      <c r="D94" s="122" t="s">
        <v>172</v>
      </c>
      <c r="E94" s="123"/>
      <c r="F94" s="71"/>
      <c r="G94" s="115"/>
      <c r="H94" s="116"/>
      <c r="I94" s="120"/>
    </row>
    <row r="95" spans="2:9" ht="13.5" customHeight="1" thickBot="1">
      <c r="B95" s="184"/>
      <c r="C95" s="11" t="s">
        <v>95</v>
      </c>
      <c r="D95" s="122" t="s">
        <v>172</v>
      </c>
      <c r="E95" s="123"/>
      <c r="F95" s="73"/>
      <c r="G95" s="127"/>
      <c r="H95" s="128"/>
      <c r="I95" s="121"/>
    </row>
    <row r="96" spans="2:9" ht="12.75">
      <c r="B96" s="200" t="s">
        <v>215</v>
      </c>
      <c r="C96" s="22" t="s">
        <v>97</v>
      </c>
      <c r="D96" s="179" t="s">
        <v>30</v>
      </c>
      <c r="E96" s="180"/>
      <c r="F96" s="70"/>
      <c r="G96" s="105"/>
      <c r="H96" s="106"/>
      <c r="I96" s="119"/>
    </row>
    <row r="97" spans="2:9" ht="12.75">
      <c r="B97" s="189"/>
      <c r="C97" s="22" t="s">
        <v>94</v>
      </c>
      <c r="D97" s="198" t="s">
        <v>30</v>
      </c>
      <c r="E97" s="199"/>
      <c r="F97" s="71"/>
      <c r="G97" s="115"/>
      <c r="H97" s="116"/>
      <c r="I97" s="120"/>
    </row>
    <row r="98" spans="2:9" ht="13.5" thickBot="1">
      <c r="B98" s="184"/>
      <c r="C98" s="11" t="s">
        <v>95</v>
      </c>
      <c r="D98" s="170" t="s">
        <v>30</v>
      </c>
      <c r="E98" s="171"/>
      <c r="F98" s="73"/>
      <c r="G98" s="127"/>
      <c r="H98" s="128"/>
      <c r="I98" s="121"/>
    </row>
    <row r="99" spans="2:9" ht="12.75">
      <c r="B99" s="183" t="s">
        <v>216</v>
      </c>
      <c r="C99" s="22" t="s">
        <v>98</v>
      </c>
      <c r="D99" s="179" t="s">
        <v>30</v>
      </c>
      <c r="E99" s="180"/>
      <c r="F99" s="70"/>
      <c r="G99" s="105"/>
      <c r="H99" s="106"/>
      <c r="I99" s="119"/>
    </row>
    <row r="100" spans="2:9" ht="12.75">
      <c r="B100" s="189"/>
      <c r="C100" s="22" t="s">
        <v>99</v>
      </c>
      <c r="D100" s="198" t="s">
        <v>30</v>
      </c>
      <c r="E100" s="199"/>
      <c r="F100" s="71"/>
      <c r="G100" s="115"/>
      <c r="H100" s="116"/>
      <c r="I100" s="120"/>
    </row>
    <row r="101" spans="2:9" ht="13.5" thickBot="1">
      <c r="B101" s="184"/>
      <c r="C101" s="11" t="s">
        <v>100</v>
      </c>
      <c r="D101" s="170" t="s">
        <v>30</v>
      </c>
      <c r="E101" s="171"/>
      <c r="F101" s="73"/>
      <c r="G101" s="127"/>
      <c r="H101" s="128"/>
      <c r="I101" s="121"/>
    </row>
    <row r="102" spans="2:9" ht="12.75">
      <c r="B102" s="158" t="s">
        <v>101</v>
      </c>
      <c r="C102" s="158" t="s">
        <v>102</v>
      </c>
      <c r="D102" s="165" t="s">
        <v>16</v>
      </c>
      <c r="E102" s="166"/>
      <c r="F102" s="201"/>
      <c r="G102" s="207"/>
      <c r="H102" s="208"/>
      <c r="I102" s="119"/>
    </row>
    <row r="103" spans="2:9" ht="13.5" thickBot="1">
      <c r="B103" s="149"/>
      <c r="C103" s="149"/>
      <c r="D103" s="152"/>
      <c r="E103" s="153"/>
      <c r="F103" s="202"/>
      <c r="G103" s="209"/>
      <c r="H103" s="210"/>
      <c r="I103" s="121"/>
    </row>
    <row r="104" spans="2:9" ht="12.75" customHeight="1" thickBot="1">
      <c r="B104" s="21"/>
      <c r="C104" s="28" t="s">
        <v>192</v>
      </c>
      <c r="D104" s="179"/>
      <c r="E104" s="180"/>
      <c r="F104" s="27"/>
      <c r="G104" s="203"/>
      <c r="H104" s="204"/>
      <c r="I104" s="23"/>
    </row>
    <row r="105" spans="2:9" ht="13.5" customHeight="1" thickBot="1">
      <c r="B105" s="29" t="s">
        <v>103</v>
      </c>
      <c r="C105" s="25" t="s">
        <v>104</v>
      </c>
      <c r="D105" s="122" t="s">
        <v>16</v>
      </c>
      <c r="E105" s="123"/>
      <c r="F105" s="74"/>
      <c r="G105" s="205"/>
      <c r="H105" s="206"/>
      <c r="I105" s="30"/>
    </row>
    <row r="106" spans="2:9" ht="13.5" customHeight="1" thickBot="1">
      <c r="B106" s="20" t="s">
        <v>105</v>
      </c>
      <c r="C106" s="11" t="s">
        <v>106</v>
      </c>
      <c r="D106" s="170" t="s">
        <v>16</v>
      </c>
      <c r="E106" s="171"/>
      <c r="F106" s="67"/>
      <c r="G106" s="129"/>
      <c r="H106" s="130"/>
      <c r="I106" s="8"/>
    </row>
    <row r="107" spans="2:9" ht="11.25" customHeight="1" thickBot="1">
      <c r="B107" s="20" t="s">
        <v>107</v>
      </c>
      <c r="C107" s="11" t="s">
        <v>108</v>
      </c>
      <c r="D107" s="122" t="s">
        <v>16</v>
      </c>
      <c r="E107" s="123"/>
      <c r="F107" s="67"/>
      <c r="G107" s="159"/>
      <c r="H107" s="161"/>
      <c r="I107" s="8"/>
    </row>
    <row r="108" spans="2:9" ht="15.75" customHeight="1" thickBot="1">
      <c r="B108" s="20" t="s">
        <v>109</v>
      </c>
      <c r="C108" s="11" t="s">
        <v>110</v>
      </c>
      <c r="D108" s="122" t="s">
        <v>16</v>
      </c>
      <c r="E108" s="123"/>
      <c r="F108" s="67"/>
      <c r="G108" s="159"/>
      <c r="H108" s="161"/>
      <c r="I108" s="8"/>
    </row>
    <row r="109" spans="2:9" ht="13.5" customHeight="1" thickBot="1">
      <c r="B109" s="20" t="s">
        <v>111</v>
      </c>
      <c r="C109" s="11" t="s">
        <v>112</v>
      </c>
      <c r="D109" s="122" t="s">
        <v>16</v>
      </c>
      <c r="E109" s="123"/>
      <c r="F109" s="67"/>
      <c r="G109" s="159"/>
      <c r="H109" s="161"/>
      <c r="I109" s="8"/>
    </row>
    <row r="110" spans="2:9" ht="12.75" customHeight="1">
      <c r="B110" s="185" t="s">
        <v>217</v>
      </c>
      <c r="C110" s="185" t="s">
        <v>113</v>
      </c>
      <c r="D110" s="179"/>
      <c r="E110" s="180"/>
      <c r="F110" s="211"/>
      <c r="G110" s="213"/>
      <c r="H110" s="214"/>
      <c r="I110" s="119"/>
    </row>
    <row r="111" spans="2:9" ht="2.25" customHeight="1" thickBot="1">
      <c r="B111" s="186"/>
      <c r="C111" s="186"/>
      <c r="D111" s="170" t="s">
        <v>30</v>
      </c>
      <c r="E111" s="171"/>
      <c r="F111" s="212"/>
      <c r="G111" s="129"/>
      <c r="H111" s="130"/>
      <c r="I111" s="121"/>
    </row>
    <row r="112" spans="2:9" ht="14.25" customHeight="1" thickBot="1">
      <c r="B112" s="20" t="s">
        <v>218</v>
      </c>
      <c r="C112" s="11" t="s">
        <v>114</v>
      </c>
      <c r="D112" s="122" t="s">
        <v>30</v>
      </c>
      <c r="E112" s="123"/>
      <c r="F112" s="67"/>
      <c r="G112" s="159"/>
      <c r="H112" s="161"/>
      <c r="I112" s="8"/>
    </row>
    <row r="113" spans="2:9" ht="14.25" thickBot="1">
      <c r="B113" s="20" t="s">
        <v>219</v>
      </c>
      <c r="C113" s="11" t="s">
        <v>115</v>
      </c>
      <c r="D113" s="122" t="s">
        <v>16</v>
      </c>
      <c r="E113" s="123"/>
      <c r="F113" s="67"/>
      <c r="G113" s="159"/>
      <c r="H113" s="161"/>
      <c r="I113" s="8"/>
    </row>
    <row r="114" spans="2:9" ht="12.75" customHeight="1" thickBot="1">
      <c r="B114" s="13" t="s">
        <v>117</v>
      </c>
      <c r="C114" s="33" t="s">
        <v>175</v>
      </c>
      <c r="D114" s="215"/>
      <c r="E114" s="215"/>
      <c r="F114" s="216"/>
      <c r="G114" s="216"/>
      <c r="H114" s="216"/>
      <c r="I114" s="26"/>
    </row>
    <row r="115" spans="2:9" ht="26.25" thickBot="1">
      <c r="B115" s="37" t="s">
        <v>220</v>
      </c>
      <c r="C115" s="11" t="s">
        <v>118</v>
      </c>
      <c r="D115" s="170" t="s">
        <v>116</v>
      </c>
      <c r="E115" s="171"/>
      <c r="F115" s="67"/>
      <c r="G115" s="129"/>
      <c r="H115" s="130"/>
      <c r="I115" s="8"/>
    </row>
    <row r="116" spans="2:9" ht="39" thickBot="1">
      <c r="B116" s="183" t="s">
        <v>221</v>
      </c>
      <c r="C116" s="22" t="s">
        <v>119</v>
      </c>
      <c r="D116" s="198" t="s">
        <v>116</v>
      </c>
      <c r="E116" s="199"/>
      <c r="F116" s="66"/>
      <c r="G116" s="112"/>
      <c r="H116" s="114"/>
      <c r="I116" s="119"/>
    </row>
    <row r="117" spans="2:9" ht="13.5" thickBot="1">
      <c r="B117" s="189"/>
      <c r="C117" s="22" t="s">
        <v>120</v>
      </c>
      <c r="D117" s="198" t="s">
        <v>116</v>
      </c>
      <c r="E117" s="199"/>
      <c r="F117" s="66"/>
      <c r="G117" s="112"/>
      <c r="H117" s="114"/>
      <c r="I117" s="120"/>
    </row>
    <row r="118" spans="2:9" ht="13.5" thickBot="1">
      <c r="B118" s="189"/>
      <c r="C118" s="22" t="s">
        <v>121</v>
      </c>
      <c r="D118" s="198" t="s">
        <v>116</v>
      </c>
      <c r="E118" s="199"/>
      <c r="F118" s="66"/>
      <c r="G118" s="112"/>
      <c r="H118" s="114"/>
      <c r="I118" s="120"/>
    </row>
    <row r="119" spans="2:9" ht="12.75">
      <c r="B119" s="183" t="s">
        <v>222</v>
      </c>
      <c r="C119" s="185" t="s">
        <v>122</v>
      </c>
      <c r="D119" s="179"/>
      <c r="E119" s="180"/>
      <c r="F119" s="213"/>
      <c r="G119" s="217"/>
      <c r="H119" s="214"/>
      <c r="I119" s="119"/>
    </row>
    <row r="120" spans="2:9" ht="13.5" thickBot="1">
      <c r="B120" s="184"/>
      <c r="C120" s="186"/>
      <c r="D120" s="170" t="s">
        <v>116</v>
      </c>
      <c r="E120" s="171"/>
      <c r="F120" s="129"/>
      <c r="G120" s="157"/>
      <c r="H120" s="130"/>
      <c r="I120" s="121"/>
    </row>
    <row r="121" spans="2:9" ht="12.75">
      <c r="B121" s="183" t="s">
        <v>223</v>
      </c>
      <c r="C121" s="185" t="s">
        <v>123</v>
      </c>
      <c r="D121" s="179"/>
      <c r="E121" s="180"/>
      <c r="F121" s="213"/>
      <c r="G121" s="217"/>
      <c r="H121" s="214"/>
      <c r="I121" s="119"/>
    </row>
    <row r="122" spans="2:9" ht="13.5" thickBot="1">
      <c r="B122" s="184"/>
      <c r="C122" s="186"/>
      <c r="D122" s="170" t="s">
        <v>116</v>
      </c>
      <c r="E122" s="171"/>
      <c r="F122" s="129"/>
      <c r="G122" s="157"/>
      <c r="H122" s="130"/>
      <c r="I122" s="121"/>
    </row>
    <row r="123" spans="2:9" ht="21">
      <c r="B123" s="158" t="s">
        <v>124</v>
      </c>
      <c r="C123" s="16" t="s">
        <v>191</v>
      </c>
      <c r="D123" s="165"/>
      <c r="E123" s="166"/>
      <c r="F123" s="218" t="s">
        <v>125</v>
      </c>
      <c r="G123" s="219"/>
      <c r="H123" s="31" t="s">
        <v>126</v>
      </c>
      <c r="I123" s="119"/>
    </row>
    <row r="124" spans="2:9" ht="11.25" customHeight="1" thickBot="1">
      <c r="B124" s="149"/>
      <c r="C124" s="6"/>
      <c r="D124" s="152"/>
      <c r="E124" s="153"/>
      <c r="F124" s="220" t="s">
        <v>176</v>
      </c>
      <c r="G124" s="221"/>
      <c r="H124" s="32" t="s">
        <v>127</v>
      </c>
      <c r="I124" s="121"/>
    </row>
    <row r="125" spans="2:9" ht="14.25" thickBot="1">
      <c r="B125" s="36" t="s">
        <v>224</v>
      </c>
      <c r="C125" s="11" t="s">
        <v>128</v>
      </c>
      <c r="D125" s="122" t="s">
        <v>16</v>
      </c>
      <c r="E125" s="123"/>
      <c r="F125" s="112"/>
      <c r="G125" s="114"/>
      <c r="H125" s="66"/>
      <c r="I125" s="8"/>
    </row>
    <row r="126" spans="2:9" ht="12.75">
      <c r="B126" s="200" t="s">
        <v>225</v>
      </c>
      <c r="C126" s="22" t="s">
        <v>129</v>
      </c>
      <c r="D126" s="187" t="s">
        <v>16</v>
      </c>
      <c r="E126" s="188"/>
      <c r="F126" s="100"/>
      <c r="G126" s="102"/>
      <c r="H126" s="75"/>
      <c r="I126" s="119"/>
    </row>
    <row r="127" spans="2:9" ht="12.75">
      <c r="B127" s="189"/>
      <c r="C127" s="22" t="s">
        <v>130</v>
      </c>
      <c r="D127" s="190" t="s">
        <v>16</v>
      </c>
      <c r="E127" s="191"/>
      <c r="F127" s="92"/>
      <c r="G127" s="89"/>
      <c r="H127" s="76"/>
      <c r="I127" s="120"/>
    </row>
    <row r="128" spans="2:9" ht="13.5" thickBot="1">
      <c r="B128" s="184"/>
      <c r="C128" s="11" t="s">
        <v>131</v>
      </c>
      <c r="D128" s="192" t="s">
        <v>16</v>
      </c>
      <c r="E128" s="193"/>
      <c r="F128" s="142"/>
      <c r="G128" s="144"/>
      <c r="H128" s="77"/>
      <c r="I128" s="121"/>
    </row>
    <row r="129" spans="2:9" ht="14.25" thickBot="1">
      <c r="B129" s="38" t="s">
        <v>226</v>
      </c>
      <c r="C129" s="11" t="s">
        <v>132</v>
      </c>
      <c r="D129" s="122" t="s">
        <v>16</v>
      </c>
      <c r="E129" s="123"/>
      <c r="F129" s="112"/>
      <c r="G129" s="114"/>
      <c r="H129" s="66"/>
      <c r="I129" s="8"/>
    </row>
    <row r="130" spans="2:9" ht="14.25" thickBot="1">
      <c r="B130" s="36" t="s">
        <v>227</v>
      </c>
      <c r="C130" s="11" t="s">
        <v>133</v>
      </c>
      <c r="D130" s="122" t="s">
        <v>16</v>
      </c>
      <c r="E130" s="123"/>
      <c r="F130" s="112"/>
      <c r="G130" s="114"/>
      <c r="H130" s="66"/>
      <c r="I130" s="8"/>
    </row>
    <row r="131" spans="2:9" ht="14.25" thickBot="1">
      <c r="B131" s="36" t="s">
        <v>228</v>
      </c>
      <c r="C131" s="11" t="s">
        <v>134</v>
      </c>
      <c r="D131" s="122" t="s">
        <v>16</v>
      </c>
      <c r="E131" s="123"/>
      <c r="F131" s="112"/>
      <c r="G131" s="114"/>
      <c r="H131" s="66"/>
      <c r="I131" s="8"/>
    </row>
    <row r="132" spans="2:9" ht="13.5" customHeight="1" thickBot="1">
      <c r="B132" s="13" t="s">
        <v>135</v>
      </c>
      <c r="C132" s="33" t="s">
        <v>136</v>
      </c>
      <c r="D132" s="215"/>
      <c r="E132" s="118"/>
      <c r="F132" s="74" t="s">
        <v>279</v>
      </c>
      <c r="G132" s="159" t="s">
        <v>280</v>
      </c>
      <c r="H132" s="161"/>
      <c r="I132" s="34"/>
    </row>
    <row r="133" spans="2:9" ht="14.25" thickBot="1">
      <c r="B133" s="37" t="s">
        <v>229</v>
      </c>
      <c r="C133" s="11" t="s">
        <v>137</v>
      </c>
      <c r="D133" s="170" t="s">
        <v>16</v>
      </c>
      <c r="E133" s="171"/>
      <c r="F133" s="69"/>
      <c r="G133" s="110"/>
      <c r="H133" s="111"/>
      <c r="I133" s="8"/>
    </row>
    <row r="134" spans="2:9" ht="14.25" thickBot="1">
      <c r="B134" s="36" t="s">
        <v>230</v>
      </c>
      <c r="C134" s="11" t="s">
        <v>138</v>
      </c>
      <c r="D134" s="122" t="s">
        <v>16</v>
      </c>
      <c r="E134" s="123"/>
      <c r="F134" s="69"/>
      <c r="G134" s="110"/>
      <c r="H134" s="111"/>
      <c r="I134" s="8"/>
    </row>
    <row r="135" spans="2:9" ht="27.75" customHeight="1" thickBot="1">
      <c r="B135" s="40" t="s">
        <v>231</v>
      </c>
      <c r="C135" s="21" t="s">
        <v>139</v>
      </c>
      <c r="D135" s="179" t="s">
        <v>16</v>
      </c>
      <c r="E135" s="180"/>
      <c r="F135" s="69"/>
      <c r="G135" s="110"/>
      <c r="H135" s="111"/>
      <c r="I135" s="23"/>
    </row>
    <row r="136" spans="2:9" ht="18.75" customHeight="1" thickBot="1">
      <c r="B136" s="234" t="s">
        <v>177</v>
      </c>
      <c r="C136" s="235"/>
      <c r="D136" s="235"/>
      <c r="E136" s="235"/>
      <c r="F136" s="235"/>
      <c r="G136" s="235"/>
      <c r="H136" s="235"/>
      <c r="I136" s="236"/>
    </row>
    <row r="137" spans="2:9" ht="3.75" customHeight="1" hidden="1" thickBot="1">
      <c r="B137" s="237"/>
      <c r="C137" s="238"/>
      <c r="D137" s="238"/>
      <c r="E137" s="238"/>
      <c r="F137" s="238"/>
      <c r="G137" s="238"/>
      <c r="H137" s="238"/>
      <c r="I137" s="239"/>
    </row>
    <row r="138" spans="2:9" ht="12.75" customHeight="1" thickBot="1">
      <c r="B138" s="24" t="s">
        <v>140</v>
      </c>
      <c r="C138" s="24" t="s">
        <v>144</v>
      </c>
      <c r="D138" s="117" t="s">
        <v>44</v>
      </c>
      <c r="E138" s="118"/>
      <c r="F138" s="112"/>
      <c r="G138" s="113"/>
      <c r="H138" s="114"/>
      <c r="I138" s="30"/>
    </row>
    <row r="139" spans="2:9" ht="52.5" customHeight="1" thickBot="1">
      <c r="B139" s="5" t="s">
        <v>141</v>
      </c>
      <c r="C139" s="6" t="s">
        <v>145</v>
      </c>
      <c r="D139" s="224"/>
      <c r="E139" s="225"/>
      <c r="F139" s="225"/>
      <c r="G139" s="225"/>
      <c r="H139" s="225"/>
      <c r="I139" s="226"/>
    </row>
    <row r="140" spans="2:9" ht="25.5" customHeight="1">
      <c r="B140" s="158" t="s">
        <v>142</v>
      </c>
      <c r="C140" s="16" t="s">
        <v>182</v>
      </c>
      <c r="D140" s="165" t="s">
        <v>147</v>
      </c>
      <c r="E140" s="166"/>
      <c r="F140" s="211"/>
      <c r="G140" s="222" t="s">
        <v>183</v>
      </c>
      <c r="H140" s="227"/>
      <c r="I140" s="23"/>
    </row>
    <row r="141" spans="2:9" ht="13.5" customHeight="1" thickBot="1">
      <c r="B141" s="149"/>
      <c r="C141" s="6" t="s">
        <v>146</v>
      </c>
      <c r="D141" s="152"/>
      <c r="E141" s="153"/>
      <c r="F141" s="212"/>
      <c r="G141" s="223"/>
      <c r="H141" s="228"/>
      <c r="I141" s="19"/>
    </row>
    <row r="142" spans="2:9" ht="13.5" customHeight="1" thickBot="1">
      <c r="B142" s="36" t="s">
        <v>232</v>
      </c>
      <c r="C142" s="11" t="s">
        <v>148</v>
      </c>
      <c r="D142" s="122" t="s">
        <v>147</v>
      </c>
      <c r="E142" s="123"/>
      <c r="F142" s="68"/>
      <c r="G142" s="10" t="s">
        <v>183</v>
      </c>
      <c r="H142" s="84"/>
      <c r="I142" s="8"/>
    </row>
    <row r="143" spans="2:9" ht="14.25" customHeight="1" thickBot="1">
      <c r="B143" s="36" t="s">
        <v>233</v>
      </c>
      <c r="C143" s="11" t="s">
        <v>149</v>
      </c>
      <c r="D143" s="122" t="s">
        <v>147</v>
      </c>
      <c r="E143" s="123"/>
      <c r="F143" s="68"/>
      <c r="G143" s="10" t="s">
        <v>183</v>
      </c>
      <c r="H143" s="84"/>
      <c r="I143" s="8"/>
    </row>
    <row r="144" spans="2:9" ht="12.75" customHeight="1" thickBot="1">
      <c r="B144" s="36" t="s">
        <v>234</v>
      </c>
      <c r="C144" s="11" t="s">
        <v>150</v>
      </c>
      <c r="D144" s="122" t="s">
        <v>147</v>
      </c>
      <c r="E144" s="123"/>
      <c r="F144" s="68"/>
      <c r="G144" s="10" t="s">
        <v>183</v>
      </c>
      <c r="H144" s="84"/>
      <c r="I144" s="8"/>
    </row>
    <row r="145" spans="2:9" ht="14.25" thickBot="1">
      <c r="B145" s="5" t="s">
        <v>143</v>
      </c>
      <c r="C145" s="6" t="s">
        <v>151</v>
      </c>
      <c r="D145" s="117" t="s">
        <v>152</v>
      </c>
      <c r="E145" s="118"/>
      <c r="F145" s="112"/>
      <c r="G145" s="113"/>
      <c r="H145" s="114"/>
      <c r="I145" s="8"/>
    </row>
    <row r="146" spans="2:9" ht="13.5" thickBot="1">
      <c r="B146" s="5" t="s">
        <v>178</v>
      </c>
      <c r="C146" s="231" t="s">
        <v>193</v>
      </c>
      <c r="D146" s="232"/>
      <c r="E146" s="232"/>
      <c r="F146" s="232"/>
      <c r="G146" s="232"/>
      <c r="H146" s="232"/>
      <c r="I146" s="233"/>
    </row>
    <row r="147" spans="2:9" ht="13.5" thickBot="1">
      <c r="B147" s="36" t="s">
        <v>235</v>
      </c>
      <c r="C147" s="11" t="s">
        <v>153</v>
      </c>
      <c r="D147" s="110"/>
      <c r="E147" s="241"/>
      <c r="F147" s="241"/>
      <c r="G147" s="241"/>
      <c r="H147" s="241"/>
      <c r="I147" s="111"/>
    </row>
    <row r="148" spans="2:9" ht="13.5" thickBot="1">
      <c r="B148" s="36" t="s">
        <v>236</v>
      </c>
      <c r="C148" s="11" t="s">
        <v>154</v>
      </c>
      <c r="D148" s="110"/>
      <c r="E148" s="241"/>
      <c r="F148" s="241"/>
      <c r="G148" s="241"/>
      <c r="H148" s="241"/>
      <c r="I148" s="111"/>
    </row>
    <row r="149" spans="2:9" ht="13.5" thickBot="1">
      <c r="B149" s="36" t="s">
        <v>237</v>
      </c>
      <c r="C149" s="11" t="s">
        <v>181</v>
      </c>
      <c r="D149" s="110"/>
      <c r="E149" s="241"/>
      <c r="F149" s="241"/>
      <c r="G149" s="241"/>
      <c r="H149" s="241"/>
      <c r="I149" s="111"/>
    </row>
    <row r="150" spans="2:9" ht="13.5" thickBot="1">
      <c r="B150" s="36" t="s">
        <v>238</v>
      </c>
      <c r="C150" s="11" t="s">
        <v>244</v>
      </c>
      <c r="D150" s="110"/>
      <c r="E150" s="241"/>
      <c r="F150" s="241"/>
      <c r="G150" s="241"/>
      <c r="H150" s="241"/>
      <c r="I150" s="111"/>
    </row>
    <row r="151" spans="2:9" ht="13.5" thickBot="1">
      <c r="B151" s="36" t="s">
        <v>239</v>
      </c>
      <c r="C151" s="11" t="s">
        <v>259</v>
      </c>
      <c r="D151" s="110"/>
      <c r="E151" s="241"/>
      <c r="F151" s="241"/>
      <c r="G151" s="241"/>
      <c r="H151" s="241"/>
      <c r="I151" s="111"/>
    </row>
    <row r="152" spans="2:9" ht="13.5" thickBot="1">
      <c r="B152" s="36" t="s">
        <v>240</v>
      </c>
      <c r="C152" s="11" t="s">
        <v>245</v>
      </c>
      <c r="D152" s="110"/>
      <c r="E152" s="241"/>
      <c r="F152" s="241"/>
      <c r="G152" s="241"/>
      <c r="H152" s="241"/>
      <c r="I152" s="111"/>
    </row>
    <row r="153" spans="2:9" ht="13.5" thickBot="1">
      <c r="B153" s="36" t="s">
        <v>241</v>
      </c>
      <c r="C153" s="11" t="s">
        <v>246</v>
      </c>
      <c r="D153" s="110"/>
      <c r="E153" s="241"/>
      <c r="F153" s="241"/>
      <c r="G153" s="241"/>
      <c r="H153" s="241"/>
      <c r="I153" s="111"/>
    </row>
    <row r="154" ht="6" customHeight="1"/>
  </sheetData>
  <sheetProtection password="CF7A" sheet="1" objects="1" scenarios="1" selectLockedCells="1"/>
  <mergeCells count="291">
    <mergeCell ref="C18:C19"/>
    <mergeCell ref="D62:E62"/>
    <mergeCell ref="D63:E63"/>
    <mergeCell ref="G60:H60"/>
    <mergeCell ref="G61:H61"/>
    <mergeCell ref="G62:H62"/>
    <mergeCell ref="G63:H63"/>
    <mergeCell ref="C58:E58"/>
    <mergeCell ref="G58:H58"/>
    <mergeCell ref="G59:H59"/>
    <mergeCell ref="G64:H64"/>
    <mergeCell ref="D153:I153"/>
    <mergeCell ref="D150:I150"/>
    <mergeCell ref="D151:I151"/>
    <mergeCell ref="D152:I152"/>
    <mergeCell ref="D149:I149"/>
    <mergeCell ref="D144:E144"/>
    <mergeCell ref="D145:E145"/>
    <mergeCell ref="D147:I147"/>
    <mergeCell ref="D148:I148"/>
    <mergeCell ref="B2:I2"/>
    <mergeCell ref="B3:I3"/>
    <mergeCell ref="C146:I146"/>
    <mergeCell ref="D142:E142"/>
    <mergeCell ref="D143:E143"/>
    <mergeCell ref="B136:I137"/>
    <mergeCell ref="D20:E20"/>
    <mergeCell ref="B140:B141"/>
    <mergeCell ref="D140:E141"/>
    <mergeCell ref="E5:F5"/>
    <mergeCell ref="G132:H132"/>
    <mergeCell ref="D135:E135"/>
    <mergeCell ref="D132:E132"/>
    <mergeCell ref="D133:E133"/>
    <mergeCell ref="D134:E134"/>
    <mergeCell ref="G133:H133"/>
    <mergeCell ref="G134:H134"/>
    <mergeCell ref="G135:H135"/>
    <mergeCell ref="F145:H145"/>
    <mergeCell ref="G140:G141"/>
    <mergeCell ref="F138:H138"/>
    <mergeCell ref="D139:I139"/>
    <mergeCell ref="F140:F141"/>
    <mergeCell ref="H140:H141"/>
    <mergeCell ref="D138:E138"/>
    <mergeCell ref="D130:E130"/>
    <mergeCell ref="F130:G130"/>
    <mergeCell ref="D131:E131"/>
    <mergeCell ref="F131:G131"/>
    <mergeCell ref="I126:I128"/>
    <mergeCell ref="D129:E129"/>
    <mergeCell ref="F129:G129"/>
    <mergeCell ref="F128:G128"/>
    <mergeCell ref="F126:G126"/>
    <mergeCell ref="F127:G127"/>
    <mergeCell ref="B126:B128"/>
    <mergeCell ref="D126:E126"/>
    <mergeCell ref="D127:E127"/>
    <mergeCell ref="D128:E128"/>
    <mergeCell ref="I123:I124"/>
    <mergeCell ref="B121:B122"/>
    <mergeCell ref="C121:C122"/>
    <mergeCell ref="D125:E125"/>
    <mergeCell ref="F125:G125"/>
    <mergeCell ref="B123:B124"/>
    <mergeCell ref="D123:E124"/>
    <mergeCell ref="F123:G123"/>
    <mergeCell ref="F124:G124"/>
    <mergeCell ref="D121:E121"/>
    <mergeCell ref="D122:E122"/>
    <mergeCell ref="F119:H120"/>
    <mergeCell ref="I119:I120"/>
    <mergeCell ref="F121:H122"/>
    <mergeCell ref="I121:I122"/>
    <mergeCell ref="I116:I118"/>
    <mergeCell ref="B119:B120"/>
    <mergeCell ref="C119:C120"/>
    <mergeCell ref="D119:E119"/>
    <mergeCell ref="D120:E120"/>
    <mergeCell ref="D114:E114"/>
    <mergeCell ref="F114:H114"/>
    <mergeCell ref="D115:E115"/>
    <mergeCell ref="B116:B118"/>
    <mergeCell ref="D116:E116"/>
    <mergeCell ref="D117:E117"/>
    <mergeCell ref="D118:E118"/>
    <mergeCell ref="G116:H116"/>
    <mergeCell ref="G117:H117"/>
    <mergeCell ref="G118:H118"/>
    <mergeCell ref="I110:I111"/>
    <mergeCell ref="D112:E112"/>
    <mergeCell ref="G112:H112"/>
    <mergeCell ref="D113:E113"/>
    <mergeCell ref="G113:H113"/>
    <mergeCell ref="F110:F111"/>
    <mergeCell ref="G110:H111"/>
    <mergeCell ref="B110:B111"/>
    <mergeCell ref="C110:C111"/>
    <mergeCell ref="D110:E110"/>
    <mergeCell ref="D111:E111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I102:I103"/>
    <mergeCell ref="D104:E104"/>
    <mergeCell ref="D105:E105"/>
    <mergeCell ref="G104:H104"/>
    <mergeCell ref="G105:H105"/>
    <mergeCell ref="G102:H103"/>
    <mergeCell ref="B102:B103"/>
    <mergeCell ref="C102:C103"/>
    <mergeCell ref="D102:E103"/>
    <mergeCell ref="F102:F103"/>
    <mergeCell ref="I96:I98"/>
    <mergeCell ref="B99:B101"/>
    <mergeCell ref="D99:E99"/>
    <mergeCell ref="D100:E100"/>
    <mergeCell ref="D101:E101"/>
    <mergeCell ref="I99:I101"/>
    <mergeCell ref="B96:B98"/>
    <mergeCell ref="D96:E96"/>
    <mergeCell ref="D97:E97"/>
    <mergeCell ref="D98:E98"/>
    <mergeCell ref="G93:H93"/>
    <mergeCell ref="G94:H94"/>
    <mergeCell ref="G95:H95"/>
    <mergeCell ref="I93:I95"/>
    <mergeCell ref="B93:B95"/>
    <mergeCell ref="D93:E93"/>
    <mergeCell ref="D94:E94"/>
    <mergeCell ref="D95:E95"/>
    <mergeCell ref="G90:H90"/>
    <mergeCell ref="G91:H91"/>
    <mergeCell ref="G92:H92"/>
    <mergeCell ref="I90:I92"/>
    <mergeCell ref="B90:B92"/>
    <mergeCell ref="D90:E90"/>
    <mergeCell ref="D91:E91"/>
    <mergeCell ref="D92:E92"/>
    <mergeCell ref="I87:I89"/>
    <mergeCell ref="G87:H87"/>
    <mergeCell ref="G88:H88"/>
    <mergeCell ref="G89:H89"/>
    <mergeCell ref="D86:E86"/>
    <mergeCell ref="G86:H86"/>
    <mergeCell ref="D87:E87"/>
    <mergeCell ref="B87:B89"/>
    <mergeCell ref="D88:E88"/>
    <mergeCell ref="D89:E89"/>
    <mergeCell ref="B83:I83"/>
    <mergeCell ref="D84:E84"/>
    <mergeCell ref="G84:H84"/>
    <mergeCell ref="D85:E85"/>
    <mergeCell ref="G85:H85"/>
    <mergeCell ref="D81:E81"/>
    <mergeCell ref="F81:H81"/>
    <mergeCell ref="D82:E82"/>
    <mergeCell ref="F82:H82"/>
    <mergeCell ref="I77:I78"/>
    <mergeCell ref="D79:E79"/>
    <mergeCell ref="F79:H79"/>
    <mergeCell ref="D80:E80"/>
    <mergeCell ref="F80:H80"/>
    <mergeCell ref="B75:B76"/>
    <mergeCell ref="D75:E76"/>
    <mergeCell ref="F75:H76"/>
    <mergeCell ref="B77:B78"/>
    <mergeCell ref="C77:C78"/>
    <mergeCell ref="D77:E77"/>
    <mergeCell ref="D78:E78"/>
    <mergeCell ref="F77:H78"/>
    <mergeCell ref="B69:B70"/>
    <mergeCell ref="D69:E70"/>
    <mergeCell ref="F69:H70"/>
    <mergeCell ref="I69:I76"/>
    <mergeCell ref="B71:B72"/>
    <mergeCell ref="D71:E72"/>
    <mergeCell ref="F71:H72"/>
    <mergeCell ref="B73:B74"/>
    <mergeCell ref="D73:E74"/>
    <mergeCell ref="F73:H74"/>
    <mergeCell ref="D65:E65"/>
    <mergeCell ref="I67:I68"/>
    <mergeCell ref="G65:H65"/>
    <mergeCell ref="G66:H66"/>
    <mergeCell ref="D66:E66"/>
    <mergeCell ref="B67:B68"/>
    <mergeCell ref="C67:C68"/>
    <mergeCell ref="D67:E68"/>
    <mergeCell ref="F67:H68"/>
    <mergeCell ref="F50:H50"/>
    <mergeCell ref="F51:H51"/>
    <mergeCell ref="F48:H48"/>
    <mergeCell ref="F49:H49"/>
    <mergeCell ref="B56:B57"/>
    <mergeCell ref="D56:E57"/>
    <mergeCell ref="I58:I66"/>
    <mergeCell ref="D59:E59"/>
    <mergeCell ref="D60:E60"/>
    <mergeCell ref="D61:E61"/>
    <mergeCell ref="I54:I57"/>
    <mergeCell ref="D64:E64"/>
    <mergeCell ref="D55:E55"/>
    <mergeCell ref="G55:H55"/>
    <mergeCell ref="D54:E54"/>
    <mergeCell ref="G52:H52"/>
    <mergeCell ref="G53:H53"/>
    <mergeCell ref="G54:H54"/>
    <mergeCell ref="B46:B48"/>
    <mergeCell ref="D46:E46"/>
    <mergeCell ref="D48:E48"/>
    <mergeCell ref="D47:E47"/>
    <mergeCell ref="B42:B44"/>
    <mergeCell ref="I42:I44"/>
    <mergeCell ref="D42:E42"/>
    <mergeCell ref="D43:E43"/>
    <mergeCell ref="D44:E44"/>
    <mergeCell ref="D40:E40"/>
    <mergeCell ref="F40:H40"/>
    <mergeCell ref="D41:E41"/>
    <mergeCell ref="F41:H41"/>
    <mergeCell ref="D38:E38"/>
    <mergeCell ref="F38:H38"/>
    <mergeCell ref="D39:E39"/>
    <mergeCell ref="F39:H39"/>
    <mergeCell ref="F35:H37"/>
    <mergeCell ref="I35:I37"/>
    <mergeCell ref="B30:B32"/>
    <mergeCell ref="C30:C32"/>
    <mergeCell ref="D33:E33"/>
    <mergeCell ref="F33:H33"/>
    <mergeCell ref="D28:H28"/>
    <mergeCell ref="D29:H29"/>
    <mergeCell ref="F44:H44"/>
    <mergeCell ref="F45:I45"/>
    <mergeCell ref="I30:I32"/>
    <mergeCell ref="B34:I34"/>
    <mergeCell ref="B35:B37"/>
    <mergeCell ref="D35:E35"/>
    <mergeCell ref="D37:E37"/>
    <mergeCell ref="D45:E45"/>
    <mergeCell ref="D26:E26"/>
    <mergeCell ref="D27:E27"/>
    <mergeCell ref="F27:H27"/>
    <mergeCell ref="D24:E24"/>
    <mergeCell ref="D25:E25"/>
    <mergeCell ref="D16:I16"/>
    <mergeCell ref="D18:E18"/>
    <mergeCell ref="D21:E21"/>
    <mergeCell ref="D19:E19"/>
    <mergeCell ref="F47:H47"/>
    <mergeCell ref="D10:E10"/>
    <mergeCell ref="D11:E11"/>
    <mergeCell ref="F10:I10"/>
    <mergeCell ref="F11:I11"/>
    <mergeCell ref="D13:I13"/>
    <mergeCell ref="B14:I14"/>
    <mergeCell ref="D22:E22"/>
    <mergeCell ref="D23:E23"/>
    <mergeCell ref="D15:I15"/>
    <mergeCell ref="E4:F4"/>
    <mergeCell ref="D30:H32"/>
    <mergeCell ref="F42:H42"/>
    <mergeCell ref="F43:H43"/>
    <mergeCell ref="D17:I17"/>
    <mergeCell ref="D6:E6"/>
    <mergeCell ref="F6:H6"/>
    <mergeCell ref="B7:I7"/>
    <mergeCell ref="D8:I8"/>
    <mergeCell ref="D9:I9"/>
    <mergeCell ref="G101:H101"/>
    <mergeCell ref="G115:H115"/>
    <mergeCell ref="G96:H96"/>
    <mergeCell ref="G97:H97"/>
    <mergeCell ref="G98:H98"/>
    <mergeCell ref="G99:H99"/>
    <mergeCell ref="G56:H56"/>
    <mergeCell ref="G57:H57"/>
    <mergeCell ref="D12:I12"/>
    <mergeCell ref="G100:H100"/>
    <mergeCell ref="D50:E50"/>
    <mergeCell ref="D51:E51"/>
    <mergeCell ref="I46:I48"/>
    <mergeCell ref="D53:E53"/>
    <mergeCell ref="D49:E49"/>
    <mergeCell ref="F46:H46"/>
  </mergeCells>
  <printOptions/>
  <pageMargins left="0.34" right="0.28" top="0.29" bottom="0.37" header="0.27" footer="0.33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StepakovaON</dc:creator>
  <cp:keywords/>
  <dc:description/>
  <cp:lastModifiedBy>DiachenkoVA</cp:lastModifiedBy>
  <cp:lastPrinted>2004-04-12T12:55:27Z</cp:lastPrinted>
  <dcterms:created xsi:type="dcterms:W3CDTF">2003-10-29T09:57:47Z</dcterms:created>
  <dcterms:modified xsi:type="dcterms:W3CDTF">2004-08-13T05:42:07Z</dcterms:modified>
  <cp:category/>
  <cp:version/>
  <cp:contentType/>
  <cp:contentStatus/>
</cp:coreProperties>
</file>